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<sst xmlns="http://schemas.openxmlformats.org/spreadsheetml/2006/main" count="39" uniqueCount="39">
  <si>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</si>
  <si>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EGM010</t>
  </si>
  <si>
    <t xml:space="preserve">m</t>
  </si>
  <si>
    <t xml:space="preserve">Parapet en maçonnerie.</t>
  </si>
  <si>
    <r>
      <rPr>
        <sz val="8.25"/>
        <color rgb="FF000000"/>
        <rFont val="Arial"/>
        <family val="2"/>
      </rPr>
      <t xml:space="preserve">Parapet de 1,25 m de hauteur, de 14 cm d'épaisseur en maçonnerie de brique creuse en terre cuite (H-16), à revêtir, 24x19x14 cm, avec joints horizontaux et verticaux de 10 mm d'épaisseur, pose avec du mortier de ciment industriel, couleur grise, M-5, fourni en vrac; enduit des deux côtés avec du mortier de ciment industriel, couleur grise, M-5, fourni en vrac. Comprend la pièce supérieure de couronnement.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</si>
  <si>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</si>
  <si>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</si>
  <si>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</si>
  <si>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</si>
  <si>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</si>
  <si>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</si>
  <si>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mt04lcc010e</t>
  </si>
  <si>
    <t xml:space="preserve">Brique creuse en terre cuite (H-16), à revêtir, 24x19x14 cm, pour utilisation en maçonnerie protégée (pièce en P), densité 780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</si>
  <si>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</si>
  <si>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</si>
  <si>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</si>
  <si>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</si>
  <si>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mt09mif010cb</t>
  </si>
  <si>
    <t xml:space="preserve">Mortier industriel pour maçonnerie, de ciment, couleur grise, catégorie M-5 (résistance à la compression 5 N/mm²), fourni en vrac, selon NF EN 998-2.</t>
  </si>
  <si>
    <t xml:space="preserve">t</t>
  </si>
  <si>
    <t xml:space="preserve">mt20ahp010j</t>
  </si>
  <si>
    <t xml:space="preserve">Chaperon préfabriqué en béton, avec un angle d'inclinaison de 10°, de couleur blanche, en pièces de 500x200x50 mm, avec larmier, pour recouvrement de murs, et ancrage métallique en acier inoxydable sur sa face inférieure.</t>
  </si>
  <si>
    <t xml:space="preserve">m</t>
  </si>
  <si>
    <t xml:space="preserve">mq06mms010</t>
  </si>
  <si>
    <t xml:space="preserve">Mélangeuse en continu avec silo, pour mortier industriel à sec, fourni en vrac.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</si>
  <si>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</si>
  <si>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</si>
  <si>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</si>
  <si>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</si>
  <si>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mo078</t>
  </si>
  <si>
    <t xml:space="preserve">Ouvrier professionnel II/OP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</si>
  <si>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</si>
  <si>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</si>
  <si>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</si>
  <si>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</si>
  <si>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</si>
  <si>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</si>
  <si>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5,32€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</si>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</sst>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26.25</v>
      </c>
      <c r="F9" s="11" t="s">
        <v>13</v>
      </c>
      <c r="G9" s="13">
        <v>0.46</v>
      </c>
      <c r="H9" s="13">
        <f ca="1">ROUND(INDIRECT(ADDRESS(ROW()+(0), COLUMN()+(-3), 1))*INDIRECT(ADDRESS(ROW()+(0), COLUMN()+(-1), 1)), 2)</f>
        <v>12.08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0.043</v>
      </c>
      <c r="F10" s="16" t="s">
        <v>16</v>
      </c>
      <c r="G10" s="17">
        <v>1.5</v>
      </c>
      <c r="H10" s="17">
        <f ca="1">ROUND(INDIRECT(ADDRESS(ROW()+(0), COLUMN()+(-3), 1))*INDIRECT(ADDRESS(ROW()+(0), COLUMN()+(-1), 1)), 2)</f>
        <v>0.06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0.218</v>
      </c>
      <c r="F11" s="16" t="s">
        <v>19</v>
      </c>
      <c r="G11" s="17">
        <v>50.2</v>
      </c>
      <c r="H11" s="17">
        <f ca="1">ROUND(INDIRECT(ADDRESS(ROW()+(0), COLUMN()+(-3), 1))*INDIRECT(ADDRESS(ROW()+(0), COLUMN()+(-1), 1)), 2)</f>
        <v>10.94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1.05</v>
      </c>
      <c r="F12" s="16" t="s">
        <v>22</v>
      </c>
      <c r="G12" s="17">
        <v>9.91</v>
      </c>
      <c r="H12" s="17">
        <f ca="1">ROUND(INDIRECT(ADDRESS(ROW()+(0), COLUMN()+(-3), 1))*INDIRECT(ADDRESS(ROW()+(0), COLUMN()+(-1), 1)), 2)</f>
        <v>10.41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0.958</v>
      </c>
      <c r="F13" s="16" t="s">
        <v>25</v>
      </c>
      <c r="G13" s="17">
        <v>1.94</v>
      </c>
      <c r="H13" s="17">
        <f ca="1">ROUND(INDIRECT(ADDRESS(ROW()+(0), COLUMN()+(-3), 1))*INDIRECT(ADDRESS(ROW()+(0), COLUMN()+(-1), 1)), 2)</f>
        <v>1.86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1.991</v>
      </c>
      <c r="F14" s="16" t="s">
        <v>28</v>
      </c>
      <c r="G14" s="17">
        <v>30.66</v>
      </c>
      <c r="H14" s="17">
        <f ca="1">ROUND(INDIRECT(ADDRESS(ROW()+(0), COLUMN()+(-3), 1))*INDIRECT(ADDRESS(ROW()+(0), COLUMN()+(-1), 1)), 2)</f>
        <v>61.04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0.995</v>
      </c>
      <c r="F15" s="16" t="s">
        <v>31</v>
      </c>
      <c r="G15" s="17">
        <v>27.27</v>
      </c>
      <c r="H15" s="17">
        <f ca="1">ROUND(INDIRECT(ADDRESS(ROW()+(0), COLUMN()+(-3), 1))*INDIRECT(ADDRESS(ROW()+(0), COLUMN()+(-1), 1)), 2)</f>
        <v>27.13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0.267</v>
      </c>
      <c r="F16" s="20" t="s">
        <v>34</v>
      </c>
      <c r="G16" s="21">
        <v>25.69</v>
      </c>
      <c r="H16" s="21">
        <f ca="1">ROUND(INDIRECT(ADDRESS(ROW()+(0), COLUMN()+(-3), 1))*INDIRECT(ADDRESS(ROW()+(0), COLUMN()+(-1), 1)), 2)</f>
        <v>6.86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130.38</v>
      </c>
      <c r="H17" s="24">
        <f ca="1">ROUND(INDIRECT(ADDRESS(ROW()+(0), COLUMN()+(-3), 1))*INDIRECT(ADDRESS(ROW()+(0), COLUMN()+(-1), 1))/100, 2)</f>
        <v>2.61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132.99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