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<sst xmlns="http://schemas.openxmlformats.org/spreadsheetml/2006/main" count="29" uniqueCount="29">
  <si>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</si>
  <si>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EHH010</t>
  </si>
  <si>
    <t xml:space="preserve">m²</t>
  </si>
  <si>
    <t xml:space="preserve">Réparation d'un revêtement sur des murs détériorés.</t>
  </si>
  <si>
    <r>
      <rPr>
        <sz val="8.25"/>
        <color rgb="FF000000"/>
        <rFont val="Arial"/>
        <family val="2"/>
      </rPr>
      <t xml:space="preserve">Réparation d'un revêtement sur des murs détériorés. COUCHE DE BASE: mortier de chaux hydraulique naturelle respirante, de 20 mm d'épaisseur, appliqué en une couche, application manuelle; COUCHE DE FINITION: mortier de chaux, type GP CSIV W2, selon NF EN 998-1, couleur blanche, de 2 mm d'épaisseur, appliqué en une couche, application manuelle.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</si>
  <si>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</si>
  <si>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</si>
  <si>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</si>
  <si>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</si>
  <si>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</si>
  <si>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</si>
  <si>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</si>
  <si>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</si>
  <si>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</si>
  <si>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mt28mmr040b</t>
  </si>
  <si>
    <t xml:space="preserve">Mortier de chaux hydraulique naturelle respirante, couleur noisette claire, composé de chaux hydraulique naturelle, type NHL 3,5, selon NF EN 459-1, granulats sélectionnés et additifs, type GP CSII, selon NF EN 998-1.</t>
  </si>
  <si>
    <t xml:space="preserve">kg</t>
  </si>
  <si>
    <t xml:space="preserve">mt28mmr020c</t>
  </si>
  <si>
    <t xml:space="preserve">Mortier de chaux, type GP CSIV W2, selon NF EN 998-1, couleur blanche, composé de chaux hydraulique naturelle, type NHL 3,5, selon NF EN 459-1, pouzzolanes, granulats sélectionnés et additifs, avec un contenu trés bas de composés organiques volatiles (COV), perméable à la vapeur d'eau, comme couche de finition, pour la réparation des parements avec des humidités ou des taches salines.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</si>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</sst>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0.001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29</v>
      </c>
      <c r="F10" s="16" t="s">
        <v>16</v>
      </c>
      <c r="G10" s="17">
        <v>0.6</v>
      </c>
      <c r="H10" s="17">
        <f ca="1">ROUND(INDIRECT(ADDRESS(ROW()+(0), COLUMN()+(-3), 1))*INDIRECT(ADDRESS(ROW()+(0), COLUMN()+(-1), 1)), 2)</f>
        <v>17.4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2.8</v>
      </c>
      <c r="F11" s="16" t="s">
        <v>19</v>
      </c>
      <c r="G11" s="17">
        <v>0.93</v>
      </c>
      <c r="H11" s="17">
        <f ca="1">ROUND(INDIRECT(ADDRESS(ROW()+(0), COLUMN()+(-3), 1))*INDIRECT(ADDRESS(ROW()+(0), COLUMN()+(-1), 1)), 2)</f>
        <v>2.6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1.127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31.82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1.127</v>
      </c>
      <c r="F13" s="20" t="s">
        <v>25</v>
      </c>
      <c r="G13" s="21">
        <v>25.11</v>
      </c>
      <c r="H13" s="21">
        <f ca="1">ROUND(INDIRECT(ADDRESS(ROW()+(0), COLUMN()+(-3), 1))*INDIRECT(ADDRESS(ROW()+(0), COLUMN()+(-1), 1)), 2)</f>
        <v>28.3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80.12</v>
      </c>
      <c r="H14" s="24">
        <f ca="1">ROUND(INDIRECT(ADDRESS(ROW()+(0), COLUMN()+(-3), 1))*INDIRECT(ADDRESS(ROW()+(0), COLUMN()+(-1), 1))/100, 2)</f>
        <v>1.6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81.72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