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<sst xmlns="http://schemas.openxmlformats.org/spreadsheetml/2006/main" count="27" uniqueCount="27">
  <si>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</si>
  <si>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EHH020</t>
  </si>
  <si>
    <t xml:space="preserve">m²</t>
  </si>
  <si>
    <t xml:space="preserve">Enduit de mortier de chaux.</t>
  </si>
  <si>
    <r>
      <rPr>
        <sz val="8.25"/>
        <color rgb="FF000000"/>
        <rFont val="Arial"/>
        <family val="2"/>
      </rPr>
      <t xml:space="preserve">Enduit de mortier technique de chaux hydraulique naturelle, couleur blanche, de 2 mm d'épaisseur, pour la restauration d'un revêtement existant ou comme finition d'un enduit de chaux préalablement réparé, dans des murs en pierres, des ouvrages en maçonnerie de pierres, de briques ou de bloc. Le prix ne comprend pas la préparation du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</si>
  <si>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</si>
  <si>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</si>
  <si>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</si>
  <si>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</si>
  <si>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</si>
  <si>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</si>
  <si>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mt08aaa010a</t>
  </si>
  <si>
    <t xml:space="preserve">Eau.</t>
  </si>
  <si>
    <t xml:space="preserve">m³</t>
  </si>
  <si>
    <t xml:space="preserve">mt28mrr050a</t>
  </si>
  <si>
    <t xml:space="preserve">Mortier technique de chaux hydraulique naturelle couleur blanche, composé de chaux hydraulique naturelle NHL 3,5, selon NF EN 459-1, granulats siliceux et granulats sélectionnés, perméable à la vapeur d'eau, à appliquer sur enduits, pour la réparation des parements avec des humidités ou des taches salines.</t>
  </si>
  <si>
    <t xml:space="preserve">kg</t>
  </si>
  <si>
    <t xml:space="preserve">mo039</t>
  </si>
  <si>
    <t xml:space="preserve">Compagnon professionnel III/CP2 enduiseur.</t>
  </si>
  <si>
    <t xml:space="preserve">h</t>
  </si>
  <si>
    <t xml:space="preserve">mo111</t>
  </si>
  <si>
    <t xml:space="preserve">Ouvrier d'exécution I/OE2 enduiseur.</t>
  </si>
  <si>
    <t xml:space="preserve">h</t>
  </si>
  <si>
    <t xml:space="preserve">Frais de chantier des unités d'ouvrage</t>
  </si>
  <si>
    <t xml:space="preserve">%</t>
  </si>
  <si>
    <t xml:space="preserve">Coût d'entretien décennal: 2,04€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</si>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</sst>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59" customWidth="1"/>
    <col min="3" max="3" width="1.70" customWidth="1"/>
    <col min="4" max="4" width="77.52"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0.02</v>
      </c>
      <c r="F9" s="11" t="s">
        <v>13</v>
      </c>
      <c r="G9" s="13">
        <v>1.5</v>
      </c>
      <c r="H9" s="13">
        <f ca="1">ROUND(INDIRECT(ADDRESS(ROW()+(0), COLUMN()+(-3), 1))*INDIRECT(ADDRESS(ROW()+(0), COLUMN()+(-1), 1)), 2)</f>
        <v>0.03</v>
      </c>
    </row>
    <row r="10" spans="1:8" ht="45.00" thickBot="1" customHeight="1">
      <c r="A10" s="14" t="s">
        <v>14</v>
      </c>
      <c r="B10" s="14"/>
      <c r="C10" s="14" t="s">
        <v>15</v>
      </c>
      <c r="D10" s="14"/>
      <c r="E10" s="15">
        <v>2.5</v>
      </c>
      <c r="F10" s="16" t="s">
        <v>16</v>
      </c>
      <c r="G10" s="17">
        <v>2.63</v>
      </c>
      <c r="H10" s="17">
        <f ca="1">ROUND(INDIRECT(ADDRESS(ROW()+(0), COLUMN()+(-3), 1))*INDIRECT(ADDRESS(ROW()+(0), COLUMN()+(-1), 1)), 2)</f>
        <v>6.58</v>
      </c>
    </row>
    <row r="11" spans="1:8" ht="13.50" thickBot="1" customHeight="1">
      <c r="A11" s="14" t="s">
        <v>17</v>
      </c>
      <c r="B11" s="14"/>
      <c r="C11" s="14" t="s">
        <v>18</v>
      </c>
      <c r="D11" s="14"/>
      <c r="E11" s="15">
        <v>0.141</v>
      </c>
      <c r="F11" s="16" t="s">
        <v>19</v>
      </c>
      <c r="G11" s="17">
        <v>25.52</v>
      </c>
      <c r="H11" s="17">
        <f ca="1">ROUND(INDIRECT(ADDRESS(ROW()+(0), COLUMN()+(-3), 1))*INDIRECT(ADDRESS(ROW()+(0), COLUMN()+(-1), 1)), 2)</f>
        <v>3.6</v>
      </c>
    </row>
    <row r="12" spans="1:8" ht="13.50" thickBot="1" customHeight="1">
      <c r="A12" s="14" t="s">
        <v>20</v>
      </c>
      <c r="B12" s="14"/>
      <c r="C12" s="18" t="s">
        <v>21</v>
      </c>
      <c r="D12" s="18"/>
      <c r="E12" s="19">
        <v>0.07</v>
      </c>
      <c r="F12" s="20" t="s">
        <v>22</v>
      </c>
      <c r="G12" s="21">
        <v>22.42</v>
      </c>
      <c r="H12" s="21">
        <f ca="1">ROUND(INDIRECT(ADDRESS(ROW()+(0), COLUMN()+(-3), 1))*INDIRECT(ADDRESS(ROW()+(0), COLUMN()+(-1), 1)), 2)</f>
        <v>1.57</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11.78</v>
      </c>
      <c r="H13" s="24">
        <f ca="1">ROUND(INDIRECT(ADDRESS(ROW()+(0), COLUMN()+(-3), 1))*INDIRECT(ADDRESS(ROW()+(0), COLUMN()+(-1), 1))/100, 2)</f>
        <v>0.24</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12.02</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