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<sst xmlns="http://schemas.openxmlformats.org/spreadsheetml/2006/main" count="33" uniqueCount="33">
  <si>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</si>
  <si>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EII010</t>
  </si>
  <si>
    <t xml:space="preserve">m²</t>
  </si>
  <si>
    <t xml:space="preserve">Isolation thermique par l'extérieur des toitures inclinées.</t>
  </si>
  <si>
    <r>
      <rPr>
        <sz val="8.25"/>
        <color rgb="FF000000"/>
        <rFont val="Arial"/>
        <family val="2"/>
      </rPr>
      <t xml:space="preserve">Isolation thermique par l'extérieur des toitures inclinées, </t>
    </r>
    <r>
      <rPr>
        <b/>
        <sz val="8.25"/>
        <color rgb="FF000000"/>
        <rFont val="Arial"/>
        <family val="2"/>
      </rPr>
      <t xml:space="preserve">constitué de panneau rigide en laine de verre, de 60 mm d'épaisseur, et pare-vapeur de film en polypropylène avec un voile au verso, sur platelage en bois existant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</si>
  <si>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</si>
  <si>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</si>
  <si>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</si>
  <si>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</si>
  <si>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</si>
  <si>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</si>
  <si>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</si>
  <si>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</si>
  <si>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</si>
  <si>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mt16lvi010drb</t>
  </si>
  <si>
    <t xml:space="preserve">Panneau rigide en laine de verre, de 60 mm d'épaisseur, résistance thermique 1,71 m²K/W, conductivité thermique 0,035 W/(mK), selon NF EN 13162.</t>
  </si>
  <si>
    <t xml:space="preserve">m²</t>
  </si>
  <si>
    <t xml:space="preserve">mt16lvi170f</t>
  </si>
  <si>
    <t xml:space="preserve">Ruban autoadhésif pour le scellage des joints.</t>
  </si>
  <si>
    <t xml:space="preserve">m</t>
  </si>
  <si>
    <t xml:space="preserve">mt16lvi011</t>
  </si>
  <si>
    <t xml:space="preserve">Vis à double filet.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</si>
  <si>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</si>
  <si>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</si>
  <si>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</si>
  <si>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</si>
  <si>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</si>
  <si>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</si>
  <si>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</si>
  <si>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</si>
  <si>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</si>
  <si>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Coût d'entretien décennal: 0,60€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</si>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</sst>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29" customWidth="1"/>
    <col min="3" max="3" width="61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2.420000</v>
      </c>
      <c r="G9" s="12">
        <f ca="1">ROUND(INDIRECT(ADDRESS(ROW()+(0), COLUMN()+(-3), 1))*INDIRECT(ADDRESS(ROW()+(0), COLUMN()+(-1), 1)), 2)</f>
        <v>2.660000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1.050000</v>
      </c>
      <c r="E10" s="15" t="s">
        <v>16</v>
      </c>
      <c r="F10" s="16">
        <v>18.190000</v>
      </c>
      <c r="G10" s="16">
        <f ca="1">ROUND(INDIRECT(ADDRESS(ROW()+(0), COLUMN()+(-3), 1))*INDIRECT(ADDRESS(ROW()+(0), COLUMN()+(-1), 1)), 2)</f>
        <v>19.100000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0.650000</v>
      </c>
      <c r="E11" s="15" t="s">
        <v>19</v>
      </c>
      <c r="F11" s="16">
        <v>0.440000</v>
      </c>
      <c r="G11" s="16">
        <f ca="1">ROUND(INDIRECT(ADDRESS(ROW()+(0), COLUMN()+(-3), 1))*INDIRECT(ADDRESS(ROW()+(0), COLUMN()+(-1), 1)), 2)</f>
        <v>0.290000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2.200000</v>
      </c>
      <c r="E12" s="15" t="s">
        <v>22</v>
      </c>
      <c r="F12" s="16">
        <v>1.070000</v>
      </c>
      <c r="G12" s="16">
        <f ca="1">ROUND(INDIRECT(ADDRESS(ROW()+(0), COLUMN()+(-3), 1))*INDIRECT(ADDRESS(ROW()+(0), COLUMN()+(-1), 1)), 2)</f>
        <v>2.350000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0.110000</v>
      </c>
      <c r="E13" s="15" t="s">
        <v>25</v>
      </c>
      <c r="F13" s="16">
        <v>24.910000</v>
      </c>
      <c r="G13" s="16">
        <f ca="1">ROUND(INDIRECT(ADDRESS(ROW()+(0), COLUMN()+(-3), 1))*INDIRECT(ADDRESS(ROW()+(0), COLUMN()+(-1), 1)), 2)</f>
        <v>2.740000</v>
      </c>
    </row>
    <row r="14" spans="1:7" ht="13.50" thickBot="1" customHeight="1">
      <c r="A14" s="13" t="s">
        <v>26</v>
      </c>
      <c r="B14" s="13"/>
      <c r="C14" s="17" t="s">
        <v>27</v>
      </c>
      <c r="D14" s="18">
        <v>0.110000</v>
      </c>
      <c r="E14" s="19" t="s">
        <v>28</v>
      </c>
      <c r="F14" s="20">
        <v>21.400000</v>
      </c>
      <c r="G14" s="20">
        <f ca="1">ROUND(INDIRECT(ADDRESS(ROW()+(0), COLUMN()+(-3), 1))*INDIRECT(ADDRESS(ROW()+(0), COLUMN()+(-1), 1)), 2)</f>
        <v>2.350000</v>
      </c>
    </row>
    <row r="15" spans="1:7" ht="13.50" thickBot="1" customHeight="1">
      <c r="A15" s="17"/>
      <c r="B15" s="17"/>
      <c r="C15" s="4" t="s">
        <v>29</v>
      </c>
      <c r="D15" s="21">
        <v>2.000000</v>
      </c>
      <c r="E15" s="22" t="s">
        <v>30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29.490000</v>
      </c>
      <c r="G15" s="23">
        <f ca="1">ROUND(INDIRECT(ADDRESS(ROW()+(0), COLUMN()+(-3), 1))*INDIRECT(ADDRESS(ROW()+(0), COLUMN()+(-1), 1))/100, 2)</f>
        <v>0.590000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30.080000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