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<sst xmlns="http://schemas.openxmlformats.org/spreadsheetml/2006/main" count="33" uniqueCount="33">
  <si>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</si>
  <si>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EKD010</t>
  </si>
  <si>
    <t xml:space="preserve">m²</t>
  </si>
  <si>
    <t xml:space="preserve">Barrière anti-radon sous un dallage en contact avec le terrain, avec des membranes bitumineuses.</t>
  </si>
  <si>
    <r>
      <rPr>
        <sz val="8.25"/>
        <color rgb="FF000000"/>
        <rFont val="Arial"/>
        <family val="2"/>
      </rPr>
      <t xml:space="preserve">Barrière anti-radon sous un dallage en contact avec le terrain avec un niveau de référence d'exposition au radon 300 Bq/m³, avec membrane de bitume additif avec plastomère APP, LA-30-AL, avec armature en aluminium, de surface non protégée, et coefficient de diffusion-perméabilité au radon 1x10-13 m²/s, totalement adhérée au support avec chalumeau. Mise en place: avec des recouvrements, à la base du dallage, sur une couche de béton de propreté, impression préalable avec émulsion bitumineuse anionique avec charges, et protection avec une couche antipoinçonnante de géotextile en polypropylène-polyéthylène, (125 g/m²). Exhalation de radon prévue à travers la barrière de protection: 0,001 Bq/m²·h. Comprend la bande de renfort de membrane en bitume modifié par élastomère SBS, LBM(SBS)-30-FP, (rendement: 0,5 m/m²), pour la résolution du périmètre. Le prix ne comprend pas la couche de béton de propreté.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</si>
  <si>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</si>
  <si>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</si>
  <si>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</si>
  <si>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</si>
  <si>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</si>
  <si>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</si>
  <si>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mt14iea020c</t>
  </si>
  <si>
    <t xml:space="preserve">Émulsion bitumineuse anionique avec charges.</t>
  </si>
  <si>
    <t xml:space="preserve">kg</t>
  </si>
  <si>
    <t xml:space="preserve">mt14lad010i</t>
  </si>
  <si>
    <t xml:space="preserve">Membrane de bitume additif avec plastomère APP, LA-30-AL, de 2 mm d'épaisseur, masse nominale 3 kg/m², avec armature en aluminium, de surface non protégée. Selon NF EN 13707.</t>
  </si>
  <si>
    <t xml:space="preserve">m²</t>
  </si>
  <si>
    <t xml:space="preserve">mt14lba100a</t>
  </si>
  <si>
    <t xml:space="preserve">Bande de renfort de membrane en bitume modifié par élastomère SBS, LBM(SBS)-30-FP, de 33 cm de largeur, terminée avec film plastique thermofusible sur les deux faces.</t>
  </si>
  <si>
    <t xml:space="preserve">m</t>
  </si>
  <si>
    <t xml:space="preserve">mt14gsa010ce</t>
  </si>
  <si>
    <t xml:space="preserve">Géotextile non tissé synthétique, thermosoudé, en polypropylène-polyéthylène, avec une résistance à la traction longitudinale de 9,5 kN/m, une résistance à la traction transversale de 10 kN/m, une ouverture de cône à l'essai de perforation dynamique selon NF EN ISO 13433 inférieure à 28 mm, résistance CBR au poinçonnement 1,56 kN et une masse surfacique de 125 g/m².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</si>
  <si>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</si>
  <si>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</si>
  <si>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</si>
  <si>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</si>
  <si>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</si>
  <si>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</si>
  <si>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</si>
  <si>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</si>
  <si>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</si>
  <si>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0,89€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</si>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</sst>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1.74</v>
      </c>
      <c r="H9" s="13">
        <f ca="1">ROUND(INDIRECT(ADDRESS(ROW()+(0), COLUMN()+(-3), 1))*INDIRECT(ADDRESS(ROW()+(0), COLUMN()+(-1), 1)), 2)</f>
        <v>0.87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6.08</v>
      </c>
      <c r="H10" s="17">
        <f ca="1">ROUND(INDIRECT(ADDRESS(ROW()+(0), COLUMN()+(-3), 1))*INDIRECT(ADDRESS(ROW()+(0), COLUMN()+(-1), 1)), 2)</f>
        <v>6.69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0.5</v>
      </c>
      <c r="F11" s="16" t="s">
        <v>19</v>
      </c>
      <c r="G11" s="17">
        <v>2.11</v>
      </c>
      <c r="H11" s="17">
        <f ca="1">ROUND(INDIRECT(ADDRESS(ROW()+(0), COLUMN()+(-3), 1))*INDIRECT(ADDRESS(ROW()+(0), COLUMN()+(-1), 1)), 2)</f>
        <v>1.06</v>
      </c>
    </row>
    <row r="12" spans="1:8" ht="55.50" thickBot="1" customHeight="1">
      <c r="A12" s="14" t="s">
        <v>20</v>
      </c>
      <c r="B12" s="14"/>
      <c r="C12" s="14" t="s">
        <v>21</v>
      </c>
      <c r="D12" s="14"/>
      <c r="E12" s="15">
        <v>1.1</v>
      </c>
      <c r="F12" s="16" t="s">
        <v>22</v>
      </c>
      <c r="G12" s="17">
        <v>1.36</v>
      </c>
      <c r="H12" s="17">
        <f ca="1">ROUND(INDIRECT(ADDRESS(ROW()+(0), COLUMN()+(-3), 1))*INDIRECT(ADDRESS(ROW()+(0), COLUMN()+(-1), 1)), 2)</f>
        <v>1.5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0.244</v>
      </c>
      <c r="F13" s="16" t="s">
        <v>25</v>
      </c>
      <c r="G13" s="17">
        <v>25.37</v>
      </c>
      <c r="H13" s="17">
        <f ca="1">ROUND(INDIRECT(ADDRESS(ROW()+(0), COLUMN()+(-3), 1))*INDIRECT(ADDRESS(ROW()+(0), COLUMN()+(-1), 1)), 2)</f>
        <v>6.19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0.244</v>
      </c>
      <c r="F14" s="20" t="s">
        <v>28</v>
      </c>
      <c r="G14" s="21">
        <v>22.53</v>
      </c>
      <c r="H14" s="21">
        <f ca="1">ROUND(INDIRECT(ADDRESS(ROW()+(0), COLUMN()+(-3), 1))*INDIRECT(ADDRESS(ROW()+(0), COLUMN()+(-1), 1)), 2)</f>
        <v>5.5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21.81</v>
      </c>
      <c r="H15" s="24">
        <f ca="1">ROUND(INDIRECT(ADDRESS(ROW()+(0), COLUMN()+(-3), 1))*INDIRECT(ADDRESS(ROW()+(0), COLUMN()+(-1), 1))/100, 2)</f>
        <v>0.44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22.25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