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<sst xmlns="http://schemas.openxmlformats.org/spreadsheetml/2006/main" count="39" uniqueCount="39">
  <si>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</si>
  <si>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ELA020</t>
  </si>
  <si>
    <t xml:space="preserve">m²</t>
  </si>
  <si>
    <t xml:space="preserve">Bardage double peau, de tôle profilée en acier avec isolant intermédiaire.</t>
  </si>
  <si>
    <r>
      <rPr>
        <sz val="8.25"/>
        <color rgb="FF000000"/>
        <rFont val="Arial"/>
        <family val="2"/>
      </rPr>
      <t xml:space="preserve">Bardage double peau, constitué de paroi intérieure de plateau lisse en acier galvanisé, à lèvres caisson, de 82 mm de hauteur et 0,6 mm d'épaisseur, placé en position horizontale et fixé mécaniquement à une structure porteuse ou ossature secondaire, isolation de matelas léger en laine de verre, de 100 mm d'épaisseur, selon NF EN 13162, résistance thermique 2,25 m²K/W, conductivité thermique 0,044 W/(mK) et paroi extérieure de tôle profilée en acier galvanisé, de 0,6 mm d'épaisseur, entre 40 et 50 mm de hauteur du profilé, entre 250 et 270 mm d'entraxe, placée en position verticale avec un recouvrement de la tôle supérieure de 70 mm et un recouvrement latéral d'un trapèze et fixée mécaniquement aux plateaux. Comprend les accessoires de fixation des tôles. Le prix ne comprend ni la structure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</si>
  <si>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</si>
  <si>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</si>
  <si>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</si>
  <si>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</si>
  <si>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</si>
  <si>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</si>
  <si>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mt13ccg110a</t>
  </si>
  <si>
    <t xml:space="preserve">Plateau lisse en acier galvanisé, à lèvres caisson, de 82 mm de hauteur, 0,6 mm d'épaisseur et inertie entre 75 et 85 cm4, selon NF EN 14782; pour mur de façade type sandwich "in situ" en plateaux métalliques.</t>
  </si>
  <si>
    <t xml:space="preserve">m²</t>
  </si>
  <si>
    <t xml:space="preserve">mt13ccg130b</t>
  </si>
  <si>
    <t xml:space="preserve">Vis autoformeuse de 5,5x50 mm en acier inoxydable, avec rondelle en EPDM de 16 mm de diamètre.</t>
  </si>
  <si>
    <t xml:space="preserve">U</t>
  </si>
  <si>
    <t xml:space="preserve">mt13ccg130a</t>
  </si>
  <si>
    <t xml:space="preserve">Vis autoformeuse de 4,8x22 mm en acier inoxydable, avec rondelle en EPDM de 16 mm de diamètre.</t>
  </si>
  <si>
    <t xml:space="preserve">U</t>
  </si>
  <si>
    <t xml:space="preserve">mt16lvi010bdf</t>
  </si>
  <si>
    <t xml:space="preserve">Matelas léger en laine de verre, de 100 mm d'épaisseur, selon NF EN 13162, résistance thermique 2,25 m²K/W, conductivité thermique 0,044 W/(mK), Euroclasse A1 de réaction au feu selon NF EN 13501-1, capacité d'absorption d'eau à court terme &lt;=1 kg/m² et coefficient de résistance à la diffusion de la vapeur d'eau 1.</t>
  </si>
  <si>
    <t xml:space="preserve">m²</t>
  </si>
  <si>
    <t xml:space="preserve">mt13ccg100b</t>
  </si>
  <si>
    <t xml:space="preserve">Tôle profilée en acier galvanisé, de 0,6 mm d'épaisseur, entre 40 et 50 mm de hauteur du profilé, entre 250 et 270 mm d'entraxe et inertie entre 13 et 21 cm4, selon NF EN 14782.</t>
  </si>
  <si>
    <t xml:space="preserve">m²</t>
  </si>
  <si>
    <t xml:space="preserve">mq08sol020</t>
  </si>
  <si>
    <t xml:space="preserve">Équipement et éléments auxiliaires pour soudure électrique.</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</si>
  <si>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</si>
  <si>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</si>
  <si>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</si>
  <si>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</si>
  <si>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</si>
  <si>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</si>
  <si>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</si>
  <si>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</si>
  <si>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</si>
  <si>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2,76€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</si>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</sst>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10.86</v>
      </c>
      <c r="H9" s="13">
        <f ca="1">ROUND(INDIRECT(ADDRESS(ROW()+(0), COLUMN()+(-3), 1))*INDIRECT(ADDRESS(ROW()+(0), COLUMN()+(-1), 1)), 2)</f>
        <v>11.4</v>
      </c>
    </row>
    <row r="10" spans="1:8" ht="24.00" thickBot="1" customHeight="1">
      <c r="A10" s="14" t="s">
        <v>14</v>
      </c>
      <c r="B10" s="14"/>
      <c r="C10" s="14" t="s">
        <v>15</v>
      </c>
      <c r="D10" s="14"/>
      <c r="E10" s="15">
        <v>7.49</v>
      </c>
      <c r="F10" s="16" t="s">
        <v>16</v>
      </c>
      <c r="G10" s="17">
        <v>0.45</v>
      </c>
      <c r="H10" s="17">
        <f ca="1">ROUND(INDIRECT(ADDRESS(ROW()+(0), COLUMN()+(-3), 1))*INDIRECT(ADDRESS(ROW()+(0), COLUMN()+(-1), 1)), 2)</f>
        <v>3.37</v>
      </c>
    </row>
    <row r="11" spans="1:8" ht="24.00" thickBot="1" customHeight="1">
      <c r="A11" s="14" t="s">
        <v>17</v>
      </c>
      <c r="B11" s="14"/>
      <c r="C11" s="14" t="s">
        <v>18</v>
      </c>
      <c r="D11" s="14"/>
      <c r="E11" s="15">
        <v>1.22</v>
      </c>
      <c r="F11" s="16" t="s">
        <v>19</v>
      </c>
      <c r="G11" s="17">
        <v>0.3</v>
      </c>
      <c r="H11" s="17">
        <f ca="1">ROUND(INDIRECT(ADDRESS(ROW()+(0), COLUMN()+(-3), 1))*INDIRECT(ADDRESS(ROW()+(0), COLUMN()+(-1), 1)), 2)</f>
        <v>0.37</v>
      </c>
    </row>
    <row r="12" spans="1:8" ht="45.00" thickBot="1" customHeight="1">
      <c r="A12" s="14" t="s">
        <v>20</v>
      </c>
      <c r="B12" s="14"/>
      <c r="C12" s="14" t="s">
        <v>21</v>
      </c>
      <c r="D12" s="14"/>
      <c r="E12" s="15">
        <v>1.05</v>
      </c>
      <c r="F12" s="16" t="s">
        <v>22</v>
      </c>
      <c r="G12" s="17">
        <v>4.33</v>
      </c>
      <c r="H12" s="17">
        <f ca="1">ROUND(INDIRECT(ADDRESS(ROW()+(0), COLUMN()+(-3), 1))*INDIRECT(ADDRESS(ROW()+(0), COLUMN()+(-1), 1)), 2)</f>
        <v>4.55</v>
      </c>
    </row>
    <row r="13" spans="1:8" ht="24.00" thickBot="1" customHeight="1">
      <c r="A13" s="14" t="s">
        <v>23</v>
      </c>
      <c r="B13" s="14"/>
      <c r="C13" s="14" t="s">
        <v>24</v>
      </c>
      <c r="D13" s="14"/>
      <c r="E13" s="15">
        <v>1.05</v>
      </c>
      <c r="F13" s="16" t="s">
        <v>25</v>
      </c>
      <c r="G13" s="17">
        <v>5.75</v>
      </c>
      <c r="H13" s="17">
        <f ca="1">ROUND(INDIRECT(ADDRESS(ROW()+(0), COLUMN()+(-3), 1))*INDIRECT(ADDRESS(ROW()+(0), COLUMN()+(-1), 1)), 2)</f>
        <v>6.04</v>
      </c>
    </row>
    <row r="14" spans="1:8" ht="13.50" thickBot="1" customHeight="1">
      <c r="A14" s="14" t="s">
        <v>26</v>
      </c>
      <c r="B14" s="14"/>
      <c r="C14" s="14" t="s">
        <v>27</v>
      </c>
      <c r="D14" s="14"/>
      <c r="E14" s="15">
        <v>0.116</v>
      </c>
      <c r="F14" s="16" t="s">
        <v>28</v>
      </c>
      <c r="G14" s="17">
        <v>3.42</v>
      </c>
      <c r="H14" s="17">
        <f ca="1">ROUND(INDIRECT(ADDRESS(ROW()+(0), COLUMN()+(-3), 1))*INDIRECT(ADDRESS(ROW()+(0), COLUMN()+(-1), 1)), 2)</f>
        <v>0.4</v>
      </c>
    </row>
    <row r="15" spans="1:8" ht="13.50" thickBot="1" customHeight="1">
      <c r="A15" s="14" t="s">
        <v>29</v>
      </c>
      <c r="B15" s="14"/>
      <c r="C15" s="14" t="s">
        <v>30</v>
      </c>
      <c r="D15" s="14"/>
      <c r="E15" s="15">
        <v>0.425</v>
      </c>
      <c r="F15" s="16" t="s">
        <v>31</v>
      </c>
      <c r="G15" s="17">
        <v>30.2</v>
      </c>
      <c r="H15" s="17">
        <f ca="1">ROUND(INDIRECT(ADDRESS(ROW()+(0), COLUMN()+(-3), 1))*INDIRECT(ADDRESS(ROW()+(0), COLUMN()+(-1), 1)), 2)</f>
        <v>12.84</v>
      </c>
    </row>
    <row r="16" spans="1:8" ht="13.50" thickBot="1" customHeight="1">
      <c r="A16" s="14" t="s">
        <v>32</v>
      </c>
      <c r="B16" s="14"/>
      <c r="C16" s="18" t="s">
        <v>33</v>
      </c>
      <c r="D16" s="18"/>
      <c r="E16" s="19">
        <v>0.425</v>
      </c>
      <c r="F16" s="20" t="s">
        <v>34</v>
      </c>
      <c r="G16" s="21">
        <v>26.02</v>
      </c>
      <c r="H16" s="21">
        <f ca="1">ROUND(INDIRECT(ADDRESS(ROW()+(0), COLUMN()+(-3), 1))*INDIRECT(ADDRESS(ROW()+(0), COLUMN()+(-1), 1)), 2)</f>
        <v>11.06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50.03</v>
      </c>
      <c r="H17" s="24">
        <f ca="1">ROUND(INDIRECT(ADDRESS(ROW()+(0), COLUMN()+(-3), 1))*INDIRECT(ADDRESS(ROW()+(0), COLUMN()+(-1), 1))/100, 2)</f>
        <v>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51.03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