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<sst xmlns="http://schemas.openxmlformats.org/spreadsheetml/2006/main" count="30" uniqueCount="30">
  <si>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</si>
  <si>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ELS010</t>
  </si>
  <si>
    <t xml:space="preserve">m²</t>
  </si>
  <si>
    <t xml:space="preserve">Bardage de façade de panneaux sandwich isolants, en acier.</t>
  </si>
  <si>
    <r>
      <rPr>
        <sz val="8.25"/>
        <color rgb="FF000000"/>
        <rFont val="Arial"/>
        <family val="2"/>
      </rPr>
      <t xml:space="preserve">Bardage de façade de panneaux sandwichs acoustiques en acier galvanisé, de 80 mm d'épaisseur et 1150 mm de largeur, constitués de côté extérieur en tôle lisse finition prélaqué, RC3 et RUV4, selon NF EN 10169, de 0,6 mm d'épaisseur, âme isolante de laine de roche de densité moyenne 95 kg/m³ et côté intérieur en tôle nervurée finition prélaqué, de 0,5 mm mm d'épaisseur, avec perforations de 3 mm de diamètre, conductivité thermique 0,455 W/(mK), Euroclasse A2-s1, d0 de réaction au feu selon NF EN 13501-1 avec 34 dB d'indice global de réduction acoustique, Rw, fournissant une réduction du niveau global pondéré de pression au bruit aérien de 34,2 dBA et coefficient d'absorption acoustique moyen 0,85, selon NF EN ISO 354, placés en position horizontale et fixés mácaniquement avec système de fixation cachée à une structure porteuse ou ossature secondaire. Comprend les accessoires de fixation des panneaux et le ruban flexible de butyle, adhésif double face, pour le scellement d'étanchéité des recouvrements entre panneaux sandwich. Le prix ne comprend ni la structure support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</si>
  <si>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</si>
  <si>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</si>
  <si>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</si>
  <si>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</si>
  <si>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</si>
  <si>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</si>
  <si>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mt12ppa011iya</t>
  </si>
  <si>
    <t xml:space="preserve">Panneau sandwich acoustique en acier galvanisé, de 80 mm d'épaisseur et 1150 mm de largeur, constitué de côté extérieur en tôle lisse finition prélaqué, RC3 et RUV4, selon NF EN 10169, de 0,6 mm d'épaisseur, âme isolante de laine de roche de densité moyenne 95 kg/m³ et côté intérieur en tôle nervurée finition prélaqué, de 0,5 mm mm d'épaisseur, avec perforations de 3 mm de diamètre, conductivité thermique 0,455 W/(mK), Euroclasse A2-s1, d0 de réaction au feu selon NF EN 13501-1 avec 34 dB d'indice global de réduction acoustique, Rw, fournissant une réduction du niveau global pondéré de pression au bruit aérien de 34,2 dBA et coefficient d'absorption acoustique moyen 0,85, selon NF EN ISO 354; pour façades et cloisons.</t>
  </si>
  <si>
    <t xml:space="preserve">m²</t>
  </si>
  <si>
    <t xml:space="preserve">mt12ppa100a</t>
  </si>
  <si>
    <t xml:space="preserve">Kit d'accessoires de fixation, pour panneaux sandwich isolants, dans des façades.</t>
  </si>
  <si>
    <t xml:space="preserve">U</t>
  </si>
  <si>
    <t xml:space="preserve">mt13dcp020a</t>
  </si>
  <si>
    <t xml:space="preserve">Ruban flexible de butyle, adhésif double face, pour le scellement d'étanchéité des recouvrements entre panneaux sandwich.</t>
  </si>
  <si>
    <t xml:space="preserve">m</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</si>
  <si>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</si>
  <si>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</si>
  <si>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</si>
  <si>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</si>
  <si>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</si>
  <si>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</si>
  <si>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</si>
  <si>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</si>
  <si>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11,45€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</si>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</sst>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7.52"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1.05</v>
      </c>
      <c r="E9" s="11" t="s">
        <v>13</v>
      </c>
      <c r="F9" s="13">
        <v>52.74</v>
      </c>
      <c r="G9" s="13">
        <f ca="1">ROUND(INDIRECT(ADDRESS(ROW()+(0), COLUMN()+(-3), 1))*INDIRECT(ADDRESS(ROW()+(0), COLUMN()+(-1), 1)), 2)</f>
        <v>55.38</v>
      </c>
    </row>
    <row r="10" spans="1:7" ht="13.50" thickBot="1" customHeight="1">
      <c r="A10" s="14" t="s">
        <v>14</v>
      </c>
      <c r="B10" s="14"/>
      <c r="C10" s="14" t="s">
        <v>15</v>
      </c>
      <c r="D10" s="15">
        <v>0.2</v>
      </c>
      <c r="E10" s="16" t="s">
        <v>16</v>
      </c>
      <c r="F10" s="17">
        <v>9.7</v>
      </c>
      <c r="G10" s="17">
        <f ca="1">ROUND(INDIRECT(ADDRESS(ROW()+(0), COLUMN()+(-3), 1))*INDIRECT(ADDRESS(ROW()+(0), COLUMN()+(-1), 1)), 2)</f>
        <v>1.94</v>
      </c>
    </row>
    <row r="11" spans="1:7" ht="24.00" thickBot="1" customHeight="1">
      <c r="A11" s="14" t="s">
        <v>17</v>
      </c>
      <c r="B11" s="14"/>
      <c r="C11" s="14" t="s">
        <v>18</v>
      </c>
      <c r="D11" s="15">
        <v>2</v>
      </c>
      <c r="E11" s="16" t="s">
        <v>19</v>
      </c>
      <c r="F11" s="17">
        <v>2.05</v>
      </c>
      <c r="G11" s="17">
        <f ca="1">ROUND(INDIRECT(ADDRESS(ROW()+(0), COLUMN()+(-3), 1))*INDIRECT(ADDRESS(ROW()+(0), COLUMN()+(-1), 1)), 2)</f>
        <v>4.1</v>
      </c>
    </row>
    <row r="12" spans="1:7" ht="13.50" thickBot="1" customHeight="1">
      <c r="A12" s="14" t="s">
        <v>20</v>
      </c>
      <c r="B12" s="14"/>
      <c r="C12" s="14" t="s">
        <v>21</v>
      </c>
      <c r="D12" s="15">
        <v>0.356</v>
      </c>
      <c r="E12" s="16" t="s">
        <v>22</v>
      </c>
      <c r="F12" s="17">
        <v>26.62</v>
      </c>
      <c r="G12" s="17">
        <f ca="1">ROUND(INDIRECT(ADDRESS(ROW()+(0), COLUMN()+(-3), 1))*INDIRECT(ADDRESS(ROW()+(0), COLUMN()+(-1), 1)), 2)</f>
        <v>9.48</v>
      </c>
    </row>
    <row r="13" spans="1:7" ht="13.50" thickBot="1" customHeight="1">
      <c r="A13" s="14" t="s">
        <v>23</v>
      </c>
      <c r="B13" s="14"/>
      <c r="C13" s="18" t="s">
        <v>24</v>
      </c>
      <c r="D13" s="19">
        <v>0.356</v>
      </c>
      <c r="E13" s="20" t="s">
        <v>25</v>
      </c>
      <c r="F13" s="21">
        <v>22.91</v>
      </c>
      <c r="G13" s="21">
        <f ca="1">ROUND(INDIRECT(ADDRESS(ROW()+(0), COLUMN()+(-3), 1))*INDIRECT(ADDRESS(ROW()+(0), COLUMN()+(-1), 1)), 2)</f>
        <v>8.16</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79.06</v>
      </c>
      <c r="G14" s="24">
        <f ca="1">ROUND(INDIRECT(ADDRESS(ROW()+(0), COLUMN()+(-3), 1))*INDIRECT(ADDRESS(ROW()+(0), COLUMN()+(-1), 1))/100, 2)</f>
        <v>1.58</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80.64</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