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<sst xmlns="http://schemas.openxmlformats.org/spreadsheetml/2006/main" count="30" uniqueCount="30">
  <si>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</si>
  <si>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ELS020</t>
  </si>
  <si>
    <t xml:space="preserve">m²</t>
  </si>
  <si>
    <t xml:space="preserve">Bardage de façade de panneaux sandwich isolants, en aluminium.</t>
  </si>
  <si>
    <r>
      <rPr>
        <sz val="8.25"/>
        <color rgb="FF000000"/>
        <rFont val="Arial"/>
        <family val="2"/>
      </rPr>
      <t xml:space="preserve">Bardage de façade de panneaux sandwich isolants, de 50 mm d'épaisseur et 1000 mm de largeur, constitués de double face métallique en tôle d'aluminium de 0,6 mm d'épaisseur chacune et âme isolante de polyuréthane de 40 kg/m³ de densité moyenne, placés en position horizontale et fixés mácaniquement avec système de fixation visible à une structure porteuse ou ossature secondaire. Comprend les accessoires de fixation des panneaux et le ruban flexible de butyle, adhésif double face, pour le scellement d'étanchéité des recouvrements entre panneaux sandwich. Le prix ne comprend ni la structure support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</si>
  <si>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</si>
  <si>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</si>
  <si>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</si>
  <si>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</si>
  <si>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</si>
  <si>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</si>
  <si>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mt12ppl115e</t>
  </si>
  <si>
    <t xml:space="preserve">Panneau sandwich isolant pour façades, de 50 mm d'épaisseur et 1000 mm de largeur, constitué de double face métallique en tôle d'aluminium de 0,6 mm d'épaisseur chacune et âme isolante de polyuréthane de 40 kg/m³ de densité moyenne, avec joint à rainure et languette.</t>
  </si>
  <si>
    <t xml:space="preserve">m²</t>
  </si>
  <si>
    <t xml:space="preserve">mt13ccg030h</t>
  </si>
  <si>
    <t xml:space="preserve">Vis autoformeuse de 6,5x130 mm d'acier inoxydable, avec rondelle.</t>
  </si>
  <si>
    <t xml:space="preserve">U</t>
  </si>
  <si>
    <t xml:space="preserve">mt13dcp020a</t>
  </si>
  <si>
    <t xml:space="preserve">Ruban flexible de butyle, adhésif double face, pour le scellement d'étanchéité des recouvrements entre panneaux sandwich.</t>
  </si>
  <si>
    <t xml:space="preserve">m</t>
  </si>
  <si>
    <t xml:space="preserve">mo051</t>
  </si>
  <si>
    <t xml:space="preserve">Compagnon professionnel III/CP2 monteur de parois industrielles.</t>
  </si>
  <si>
    <t xml:space="preserve">h</t>
  </si>
  <si>
    <t xml:space="preserve">mo098</t>
  </si>
  <si>
    <t xml:space="preserve">Ouvrier professionnel II/OP monteur de parois industrielles.</t>
  </si>
  <si>
    <t xml:space="preserve">h</t>
  </si>
  <si>
    <t xml:space="preserve">Frais de chantier des unités d'ouvrage</t>
  </si>
  <si>
    <t xml:space="preserve">%</t>
  </si>
  <si>
    <t xml:space="preserve">Coût d'entretien décennal: 6,16€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</si>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</sst>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56.85</v>
      </c>
      <c r="H9" s="13">
        <f ca="1">ROUND(INDIRECT(ADDRESS(ROW()+(0), COLUMN()+(-3), 1))*INDIRECT(ADDRESS(ROW()+(0), COLUMN()+(-1), 1)), 2)</f>
        <v>59.69</v>
      </c>
    </row>
    <row r="10" spans="1:8" ht="13.50" thickBot="1" customHeight="1">
      <c r="A10" s="14" t="s">
        <v>14</v>
      </c>
      <c r="B10" s="14"/>
      <c r="C10" s="14" t="s">
        <v>15</v>
      </c>
      <c r="D10" s="14"/>
      <c r="E10" s="15">
        <v>8</v>
      </c>
      <c r="F10" s="16" t="s">
        <v>16</v>
      </c>
      <c r="G10" s="17">
        <v>0.87</v>
      </c>
      <c r="H10" s="17">
        <f ca="1">ROUND(INDIRECT(ADDRESS(ROW()+(0), COLUMN()+(-3), 1))*INDIRECT(ADDRESS(ROW()+(0), COLUMN()+(-1), 1)), 2)</f>
        <v>6.96</v>
      </c>
    </row>
    <row r="11" spans="1:8" ht="24.00" thickBot="1" customHeight="1">
      <c r="A11" s="14" t="s">
        <v>17</v>
      </c>
      <c r="B11" s="14"/>
      <c r="C11" s="14" t="s">
        <v>18</v>
      </c>
      <c r="D11" s="14"/>
      <c r="E11" s="15">
        <v>2</v>
      </c>
      <c r="F11" s="16" t="s">
        <v>19</v>
      </c>
      <c r="G11" s="17">
        <v>2.05</v>
      </c>
      <c r="H11" s="17">
        <f ca="1">ROUND(INDIRECT(ADDRESS(ROW()+(0), COLUMN()+(-3), 1))*INDIRECT(ADDRESS(ROW()+(0), COLUMN()+(-1), 1)), 2)</f>
        <v>4.1</v>
      </c>
    </row>
    <row r="12" spans="1:8" ht="13.50" thickBot="1" customHeight="1">
      <c r="A12" s="14" t="s">
        <v>20</v>
      </c>
      <c r="B12" s="14"/>
      <c r="C12" s="14" t="s">
        <v>21</v>
      </c>
      <c r="D12" s="14"/>
      <c r="E12" s="15">
        <v>0.313</v>
      </c>
      <c r="F12" s="16" t="s">
        <v>22</v>
      </c>
      <c r="G12" s="17">
        <v>26.62</v>
      </c>
      <c r="H12" s="17">
        <f ca="1">ROUND(INDIRECT(ADDRESS(ROW()+(0), COLUMN()+(-3), 1))*INDIRECT(ADDRESS(ROW()+(0), COLUMN()+(-1), 1)), 2)</f>
        <v>8.33</v>
      </c>
    </row>
    <row r="13" spans="1:8" ht="13.50" thickBot="1" customHeight="1">
      <c r="A13" s="14" t="s">
        <v>23</v>
      </c>
      <c r="B13" s="14"/>
      <c r="C13" s="18" t="s">
        <v>24</v>
      </c>
      <c r="D13" s="18"/>
      <c r="E13" s="19">
        <v>0.313</v>
      </c>
      <c r="F13" s="20" t="s">
        <v>25</v>
      </c>
      <c r="G13" s="21">
        <v>22.91</v>
      </c>
      <c r="H13" s="21">
        <f ca="1">ROUND(INDIRECT(ADDRESS(ROW()+(0), COLUMN()+(-3), 1))*INDIRECT(ADDRESS(ROW()+(0), COLUMN()+(-1), 1)), 2)</f>
        <v>7.17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86.25</v>
      </c>
      <c r="H14" s="24">
        <f ca="1">ROUND(INDIRECT(ADDRESS(ROW()+(0), COLUMN()+(-3), 1))*INDIRECT(ADDRESS(ROW()+(0), COLUMN()+(-1), 1))/100, 2)</f>
        <v>1.73</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87.98</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