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<sst xmlns="http://schemas.openxmlformats.org/spreadsheetml/2006/main" count="26" uniqueCount="26">
  <si>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</si>
  <si>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EMC030</t>
  </si>
  <si>
    <t xml:space="preserve">m</t>
  </si>
  <si>
    <t xml:space="preserve">Panne.</t>
  </si>
  <si>
    <r>
      <rPr>
        <b/>
        <sz val="7.80"/>
        <color rgb="FF000000"/>
        <rFont val="Arial"/>
        <family val="2"/>
      </rPr>
      <t xml:space="preserve">Panne de bois scié de pin de Monterey (Pinus Radiata D. Don) Espagne, de 7x15 cm de section et jusqu'à 5 m de longueur; qualité structurale ME-1, classe résistante C-24, protection du bois de classe de pénétration P2, travaillée en atelier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</si>
  <si>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</si>
  <si>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</si>
  <si>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</si>
  <si>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</si>
  <si>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</si>
  <si>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</si>
  <si>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mt07mee020abaca</t>
  </si>
  <si>
    <t xml:space="preserve">Panne de bois scié de pin de Monterey (Pinus Radiata D. Don) Espagne, finition brossée, de 7x15 cm de section et jusqu'à 5 m de longueur, pour applications structurales; qualité structurale ME-1 conformément à UNE 56544, classe résistante C-24 conformément à NF EN 338 et NF EN 1912, protection face aux agents biotiques qui correspondent à la classe de pénétration P2 (3 mm dans les faces latérales de l'aubier et 40 mm suivant le sens axial) conformément à NF EN 351-1, travaillée en atelier.</t>
  </si>
  <si>
    <t xml:space="preserve">m</t>
  </si>
  <si>
    <t xml:space="preserve">mo008</t>
  </si>
  <si>
    <t xml:space="preserve">Compagnon professionnel III/CP2 charpentier.</t>
  </si>
  <si>
    <t xml:space="preserve">h</t>
  </si>
  <si>
    <t xml:space="preserve">mo031</t>
  </si>
  <si>
    <t xml:space="preserve">Ouvrier professionnel II/OP charpentier.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</si>
  <si>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</si>
  <si>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</si>
  <si>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</si>
  <si>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</si>
  <si>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</si>
  <si>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0,91 €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</si>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</sst>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49" customWidth="1"/>
    <col min="2" max="2" width="5.97" customWidth="1"/>
    <col min="3" max="3" width="20.69" customWidth="1"/>
    <col min="4" max="4" width="30.75" customWidth="1"/>
    <col min="5" max="5" width="4.66" customWidth="1"/>
    <col min="6" max="6" width="8.60" customWidth="1"/>
    <col min="7" max="7" width="1.46" customWidth="1"/>
    <col min="8" max="8" width="4.37" customWidth="1"/>
    <col min="9" max="9" width="10.35" customWidth="1"/>
    <col min="10" max="10" width="5.6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4.050000</v>
      </c>
      <c r="J8" s="16"/>
      <c r="K8" s="16">
        <f ca="1">ROUND(INDIRECT(ADDRESS(ROW()+(0), COLUMN()+(-4), 1))*INDIRECT(ADDRESS(ROW()+(0), COLUMN()+(-2), 1)), 2)</f>
        <v>4.050000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0.064000</v>
      </c>
      <c r="G9" s="19" t="s">
        <v>16</v>
      </c>
      <c r="H9" s="19"/>
      <c r="I9" s="20">
        <v>23.560000</v>
      </c>
      <c r="J9" s="20"/>
      <c r="K9" s="20">
        <f ca="1">ROUND(INDIRECT(ADDRESS(ROW()+(0), COLUMN()+(-4), 1))*INDIRECT(ADDRESS(ROW()+(0), COLUMN()+(-2), 1)), 2)</f>
        <v>1.510000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0.032000</v>
      </c>
      <c r="G10" s="23" t="s">
        <v>19</v>
      </c>
      <c r="H10" s="23"/>
      <c r="I10" s="24">
        <v>20.220000</v>
      </c>
      <c r="J10" s="24"/>
      <c r="K10" s="24">
        <f ca="1">ROUND(INDIRECT(ADDRESS(ROW()+(0), COLUMN()+(-4), 1))*INDIRECT(ADDRESS(ROW()+(0), COLUMN()+(-2), 1)), 2)</f>
        <v>0.650000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6.210000</v>
      </c>
      <c r="J11" s="16"/>
      <c r="K11" s="16">
        <f ca="1">ROUND(INDIRECT(ADDRESS(ROW()+(0), COLUMN()+(-4), 1))*INDIRECT(ADDRESS(ROW()+(0), COLUMN()+(-2), 1))/100, 2)</f>
        <v>0.120000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6.330000</v>
      </c>
      <c r="J12" s="24"/>
      <c r="K12" s="24">
        <f ca="1">ROUND(INDIRECT(ADDRESS(ROW()+(0), COLUMN()+(-4), 1))*INDIRECT(ADDRESS(ROW()+(0), COLUMN()+(-2), 1))/100, 2)</f>
        <v>0.190000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6.520000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