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<sst xmlns="http://schemas.openxmlformats.org/spreadsheetml/2006/main" count="29" uniqueCount="29">
  <si>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</si>
  <si>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EMS020</t>
  </si>
  <si>
    <t xml:space="preserve">m²</t>
  </si>
  <si>
    <t xml:space="preserve">Treillis à lames.</t>
  </si>
  <si>
    <r>
      <rPr>
        <b/>
        <sz val="7.80"/>
        <color rgb="FF000000"/>
        <rFont val="Arial"/>
        <family val="2"/>
      </rPr>
      <t xml:space="preserve">Treillis fixe avec fixations d'aluminium et lames orientables en aluminium, de 120 mm de largeur, finition laqué "CORTIZO", montée par vissage dans ouvrage en maçonnerie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</si>
  <si>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</si>
  <si>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</si>
  <si>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</si>
  <si>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</si>
  <si>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</si>
  <si>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</si>
  <si>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mt26aaa030</t>
  </si>
  <si>
    <t xml:space="preserve">Répercussion, par m² de grille, d'éléments de fixation sur un ouvrage en maçonnerie: chevilles et vis en acier.</t>
  </si>
  <si>
    <t xml:space="preserve">U</t>
  </si>
  <si>
    <t xml:space="preserve">mt25dcl010Qa</t>
  </si>
  <si>
    <t xml:space="preserve">Jalousie fixe, "CORTIZO", constitué d'une structure portante de montants en aluminium sur laquelle sont fixés, à l'aide d'ancrage spéciaux, lames orientables en aluminium, de 120 mm de largeur, finition laqué.</t>
  </si>
  <si>
    <t xml:space="preserve">m²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</si>
  <si>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</si>
  <si>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</si>
  <si>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</si>
  <si>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</si>
  <si>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</si>
  <si>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</si>
  <si>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</si>
  <si>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</si>
  <si>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</si>
  <si>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</si>
  <si>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86,52€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</si>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</sst>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1.37" customWidth="1"/>
    <col min="3" max="3" width="54.50" customWidth="1"/>
    <col min="4" max="4" width="8.60" customWidth="1"/>
    <col min="5" max="5" width="5.83" customWidth="1"/>
    <col min="6" max="6" width="10.49" customWidth="1"/>
    <col min="7" max="7" width="4.95" customWidth="1"/>
    <col min="8" max="8" width="0.58" customWidth="1"/>
    <col min="9" max="9" width="4.23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2.040000</v>
      </c>
      <c r="G8" s="16"/>
      <c r="H8" s="16"/>
      <c r="I8" s="16">
        <f ca="1">ROUND(INDIRECT(ADDRESS(ROW()+(0), COLUMN()+(-5), 1))*INDIRECT(ADDRESS(ROW()+(0), COLUMN()+(-3), 1)), 2)</f>
        <v>2.040000</v>
      </c>
      <c r="J8" s="16"/>
    </row>
    <row r="9" spans="1:10" ht="31.20" thickBot="1" customHeight="1">
      <c r="A9" s="17" t="s">
        <v>14</v>
      </c>
      <c r="B9" s="17" t="s">
        <v>15</v>
      </c>
      <c r="C9" s="17"/>
      <c r="D9" s="18">
        <v>1.000000</v>
      </c>
      <c r="E9" s="19" t="s">
        <v>16</v>
      </c>
      <c r="F9" s="20">
        <v>274.780000</v>
      </c>
      <c r="G9" s="20"/>
      <c r="H9" s="20"/>
      <c r="I9" s="20">
        <f ca="1">ROUND(INDIRECT(ADDRESS(ROW()+(0), COLUMN()+(-5), 1))*INDIRECT(ADDRESS(ROW()+(0), COLUMN()+(-3), 1)), 2)</f>
        <v>274.780000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8">
        <v>1.135000</v>
      </c>
      <c r="E10" s="19" t="s">
        <v>19</v>
      </c>
      <c r="F10" s="20">
        <v>24.680000</v>
      </c>
      <c r="G10" s="20"/>
      <c r="H10" s="20"/>
      <c r="I10" s="20">
        <f ca="1">ROUND(INDIRECT(ADDRESS(ROW()+(0), COLUMN()+(-5), 1))*INDIRECT(ADDRESS(ROW()+(0), COLUMN()+(-3), 1)), 2)</f>
        <v>28.010000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>
        <v>1.135000</v>
      </c>
      <c r="E11" s="23" t="s">
        <v>22</v>
      </c>
      <c r="F11" s="24">
        <v>21.650000</v>
      </c>
      <c r="G11" s="24"/>
      <c r="H11" s="24"/>
      <c r="I11" s="24">
        <f ca="1">ROUND(INDIRECT(ADDRESS(ROW()+(0), COLUMN()+(-5), 1))*INDIRECT(ADDRESS(ROW()+(0), COLUMN()+(-3), 1)), 2)</f>
        <v>24.570000</v>
      </c>
      <c r="J11" s="24"/>
    </row>
    <row r="12" spans="1:10" ht="12.00" thickBot="1" customHeight="1">
      <c r="A12" s="17"/>
      <c r="B12" s="10" t="s">
        <v>23</v>
      </c>
      <c r="C12" s="10"/>
      <c r="D12" s="12">
        <v>2.000000</v>
      </c>
      <c r="E12" s="14" t="s">
        <v>24</v>
      </c>
      <c r="F12" s="16">
        <f ca="1">ROUND(SUM(INDIRECT(ADDRESS(ROW()+(-1), COLUMN()+(3), 1)),INDIRECT(ADDRESS(ROW()+(-2), COLUMN()+(3), 1)),INDIRECT(ADDRESS(ROW()+(-3), COLUMN()+(3), 1)),INDIRECT(ADDRESS(ROW()+(-4), COLUMN()+(3), 1))), 2)</f>
        <v>329.400000</v>
      </c>
      <c r="G12" s="16"/>
      <c r="H12" s="16"/>
      <c r="I12" s="16">
        <f ca="1">ROUND(INDIRECT(ADDRESS(ROW()+(0), COLUMN()+(-5), 1))*INDIRECT(ADDRESS(ROW()+(0), COLUMN()+(-3), 1))/100, 2)</f>
        <v>6.590000</v>
      </c>
      <c r="J12" s="16"/>
    </row>
    <row r="13" spans="1:10" ht="12.00" thickBot="1" customHeight="1">
      <c r="A13" s="21"/>
      <c r="B13" s="21" t="s">
        <v>25</v>
      </c>
      <c r="C13" s="21"/>
      <c r="D13" s="22">
        <v>3.000000</v>
      </c>
      <c r="E13" s="23" t="s">
        <v>26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335.990000</v>
      </c>
      <c r="G13" s="24"/>
      <c r="H13" s="24"/>
      <c r="I13" s="24">
        <f ca="1">ROUND(INDIRECT(ADDRESS(ROW()+(0), COLUMN()+(-5), 1))*INDIRECT(ADDRESS(ROW()+(0), COLUMN()+(-3), 1))/100, 2)</f>
        <v>10.080000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346.070000</v>
      </c>
      <c r="J14" s="26"/>
    </row>
  </sheetData>
  <mergeCells count="28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  <mergeCell ref="B11:C11"/>
    <mergeCell ref="F11:H11"/>
    <mergeCell ref="I11:J11"/>
    <mergeCell ref="B12:C12"/>
    <mergeCell ref="F12:H12"/>
    <mergeCell ref="I12:J12"/>
    <mergeCell ref="B13:C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