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<sst xmlns="http://schemas.openxmlformats.org/spreadsheetml/2006/main" count="35" uniqueCount="35">
  <si>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</si>
  <si>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EMS040</t>
  </si>
  <si>
    <t xml:space="preserve">m²</t>
  </si>
  <si>
    <t xml:space="preserve">Système "FAVEMANC" de jalousie à lames céramiques extrudées.</t>
  </si>
  <si>
    <r>
      <rPr>
        <sz val="7.80"/>
        <color rgb="FF000000"/>
        <rFont val="Arial"/>
        <family val="2"/>
      </rPr>
      <t xml:space="preserve">Jalousie système </t>
    </r>
    <r>
      <rPr>
        <b/>
        <sz val="7.80"/>
        <color rgb="FF000000"/>
        <rFont val="Arial"/>
        <family val="2"/>
      </rPr>
      <t xml:space="preserve">Favcel00</t>
    </r>
    <r>
      <rPr>
        <sz val="7.80"/>
        <color rgb="FF000000"/>
        <rFont val="Arial"/>
        <family val="2"/>
      </rPr>
      <t xml:space="preserve"> "FAVEMANC", de </t>
    </r>
    <r>
      <rPr>
        <b/>
        <sz val="7.80"/>
        <color rgb="FF000000"/>
        <rFont val="Arial"/>
        <family val="2"/>
      </rPr>
      <t xml:space="preserve">lames céramiques extrudées de section circulaire, de 45 mm de diamètre et jusqu'à 600 mm de longueur, couleur Tabaco, gamme de couleurs lisses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sous-structure support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</si>
  <si>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</si>
  <si>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</si>
  <si>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</si>
  <si>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</si>
  <si>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</si>
  <si>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</si>
  <si>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mt12pcg110aa</t>
  </si>
  <si>
    <t xml:space="preserve">Lame céramique extrudée, de section circulaire "FAVEMANC", de 45 mm de diamètre et jusqu'à 600 mm de longueur, couleur Tabaco, gamme de couleurs lisses.</t>
  </si>
  <si>
    <t xml:space="preserve">m</t>
  </si>
  <si>
    <t xml:space="preserve">mt12pcg106</t>
  </si>
  <si>
    <t xml:space="preserve">Répercussion, par m de lame céramique extrudée "FAVEMANC", de connecteurs métalliques et visserie pour fixation de la lame aux profilés verticaux.</t>
  </si>
  <si>
    <t xml:space="preserve">U</t>
  </si>
  <si>
    <t xml:space="preserve">mt12pcg107</t>
  </si>
  <si>
    <t xml:space="preserve">Profilé métallique intérieur de sécurité pour lame céramique extrudée "FAVEMANC".</t>
  </si>
  <si>
    <t xml:space="preserve">m</t>
  </si>
  <si>
    <t xml:space="preserve">mt12pcg105</t>
  </si>
  <si>
    <t xml:space="preserve">Sous-structure support composée de profilés verticaux en aluminium extrudé de composition 6063 et traitement thermique T-5, de 2 mm d'épaisseur moyenne, connecteurs métalliques pour support des pièces en terre cuite, consoles en aluminium pour soutien et consoles en aluminium pour le soutien des profilés verticaux fixées à l'aide d'ancrages et de vis en acier inoxydable A2 selon DIN 7504-K, à tête hexagonale ou plane.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</si>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</sst>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85" customWidth="1"/>
    <col min="3" max="3" width="18.51" customWidth="1"/>
    <col min="4" max="4" width="40.36" customWidth="1"/>
    <col min="5" max="5" width="3.93" customWidth="1"/>
    <col min="6" max="6" width="4.66" customWidth="1"/>
    <col min="7" max="7" width="5.83" customWidth="1"/>
    <col min="8" max="8" width="1.46" customWidth="1"/>
    <col min="9" max="9" width="11.80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16.200000</v>
      </c>
      <c r="F8" s="12"/>
      <c r="G8" s="14" t="s">
        <v>13</v>
      </c>
      <c r="H8" s="16">
        <v>17.720000</v>
      </c>
      <c r="I8" s="16"/>
      <c r="J8" s="16"/>
      <c r="K8" s="16">
        <f ca="1">ROUND(INDIRECT(ADDRESS(ROW()+(0), COLUMN()+(-6), 1))*INDIRECT(ADDRESS(ROW()+(0), COLUMN()+(-3), 1)), 2)</f>
        <v>287.060000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16.200000</v>
      </c>
      <c r="F9" s="18"/>
      <c r="G9" s="19" t="s">
        <v>16</v>
      </c>
      <c r="H9" s="20">
        <v>6.500000</v>
      </c>
      <c r="I9" s="20"/>
      <c r="J9" s="20"/>
      <c r="K9" s="20">
        <f ca="1">ROUND(INDIRECT(ADDRESS(ROW()+(0), COLUMN()+(-6), 1))*INDIRECT(ADDRESS(ROW()+(0), COLUMN()+(-3), 1)), 2)</f>
        <v>105.300000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16.200000</v>
      </c>
      <c r="F10" s="18"/>
      <c r="G10" s="19" t="s">
        <v>19</v>
      </c>
      <c r="H10" s="20">
        <v>4.350000</v>
      </c>
      <c r="I10" s="20"/>
      <c r="J10" s="20"/>
      <c r="K10" s="20">
        <f ca="1">ROUND(INDIRECT(ADDRESS(ROW()+(0), COLUMN()+(-6), 1))*INDIRECT(ADDRESS(ROW()+(0), COLUMN()+(-3), 1)), 2)</f>
        <v>70.470000</v>
      </c>
    </row>
    <row r="11" spans="1:11" ht="60.00" thickBot="1" customHeight="1">
      <c r="A11" s="17" t="s">
        <v>20</v>
      </c>
      <c r="B11" s="17" t="s">
        <v>21</v>
      </c>
      <c r="C11" s="17"/>
      <c r="D11" s="17"/>
      <c r="E11" s="18">
        <v>1.050000</v>
      </c>
      <c r="F11" s="18"/>
      <c r="G11" s="19" t="s">
        <v>22</v>
      </c>
      <c r="H11" s="20">
        <v>23.400000</v>
      </c>
      <c r="I11" s="20"/>
      <c r="J11" s="20"/>
      <c r="K11" s="20">
        <f ca="1">ROUND(INDIRECT(ADDRESS(ROW()+(0), COLUMN()+(-6), 1))*INDIRECT(ADDRESS(ROW()+(0), COLUMN()+(-3), 1)), 2)</f>
        <v>24.570000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7.093000</v>
      </c>
      <c r="F12" s="18"/>
      <c r="G12" s="19" t="s">
        <v>25</v>
      </c>
      <c r="H12" s="20">
        <v>25.110000</v>
      </c>
      <c r="I12" s="20"/>
      <c r="J12" s="20"/>
      <c r="K12" s="20">
        <f ca="1">ROUND(INDIRECT(ADDRESS(ROW()+(0), COLUMN()+(-6), 1))*INDIRECT(ADDRESS(ROW()+(0), COLUMN()+(-3), 1)), 2)</f>
        <v>178.110000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7.093000</v>
      </c>
      <c r="F13" s="22"/>
      <c r="G13" s="23" t="s">
        <v>28</v>
      </c>
      <c r="H13" s="24">
        <v>21.570000</v>
      </c>
      <c r="I13" s="24"/>
      <c r="J13" s="24"/>
      <c r="K13" s="24">
        <f ca="1">ROUND(INDIRECT(ADDRESS(ROW()+(0), COLUMN()+(-6), 1))*INDIRECT(ADDRESS(ROW()+(0), COLUMN()+(-3), 1)), 2)</f>
        <v>153.000000</v>
      </c>
    </row>
    <row r="14" spans="1:11" ht="12.00" thickBot="1" customHeight="1">
      <c r="A14" s="17"/>
      <c r="B14" s="10" t="s">
        <v>29</v>
      </c>
      <c r="C14" s="10"/>
      <c r="D14" s="10"/>
      <c r="E14" s="12">
        <v>3.000000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818.510000</v>
      </c>
      <c r="I14" s="16"/>
      <c r="J14" s="16"/>
      <c r="K14" s="16">
        <f ca="1">ROUND(INDIRECT(ADDRESS(ROW()+(0), COLUMN()+(-6), 1))*INDIRECT(ADDRESS(ROW()+(0), COLUMN()+(-3), 1))/100, 2)</f>
        <v>24.560000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843.070000</v>
      </c>
      <c r="I15" s="24"/>
      <c r="J15" s="24"/>
      <c r="K15" s="24">
        <f ca="1">ROUND(INDIRECT(ADDRESS(ROW()+(0), COLUMN()+(-6), 1))*INDIRECT(ADDRESS(ROW()+(0), COLUMN()+(-3), 1))/100, 2)</f>
        <v>25.290000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868.360000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