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<sst xmlns="http://schemas.openxmlformats.org/spreadsheetml/2006/main" count="29" uniqueCount="29">
  <si>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</si>
  <si>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EMT020</t>
  </si>
  <si>
    <t xml:space="preserve">m²</t>
  </si>
  <si>
    <t xml:space="preserve">Panneau visible de planches en bois, pour plancher.</t>
  </si>
  <si>
    <r>
      <rPr>
        <sz val="7.80"/>
        <color rgb="FF000000"/>
        <rFont val="Arial"/>
        <family val="2"/>
      </rPr>
      <t xml:space="preserve">Panneau visible en planches </t>
    </r>
    <r>
      <rPr>
        <b/>
        <sz val="7.80"/>
        <color rgb="FF000000"/>
        <rFont val="Arial"/>
        <family val="2"/>
      </rPr>
      <t xml:space="preserve">à rainures et languettes</t>
    </r>
    <r>
      <rPr>
        <sz val="7.80"/>
        <color rgb="FF000000"/>
        <rFont val="Arial"/>
        <family val="2"/>
      </rPr>
      <t xml:space="preserve"> de bois de </t>
    </r>
    <r>
      <rPr>
        <b/>
        <sz val="7.80"/>
        <color rgb="FF000000"/>
        <rFont val="Arial"/>
        <family val="2"/>
      </rPr>
      <t xml:space="preserve">pin sylvestre</t>
    </r>
    <r>
      <rPr>
        <sz val="7.80"/>
        <color rgb="FF000000"/>
        <rFont val="Arial"/>
        <family val="2"/>
      </rPr>
      <t xml:space="preserve">, de 800x150 mm et de 25 mm d'épaisseur, </t>
    </r>
    <r>
      <rPr>
        <b/>
        <sz val="7.80"/>
        <color rgb="FF000000"/>
        <rFont val="Arial"/>
        <family val="2"/>
      </rPr>
      <t xml:space="preserve">directement clouées sur les poutrelles du plancher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</si>
  <si>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</si>
  <si>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</si>
  <si>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</si>
  <si>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</si>
  <si>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</si>
  <si>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</si>
  <si>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mt07mee200aa</t>
  </si>
  <si>
    <t xml:space="preserve">Table assemblée de pin sylvestre, de 800x150 mm et 25 mm d'épaisseur, pour parquet massif en bois formant le plancher.</t>
  </si>
  <si>
    <t xml:space="preserve">m²</t>
  </si>
  <si>
    <t xml:space="preserve">mt50spa101</t>
  </si>
  <si>
    <t xml:space="preserve">Clous en acier.</t>
  </si>
  <si>
    <t xml:space="preserve">kg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</si>
  <si>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</si>
  <si>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</si>
  <si>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</si>
  <si>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</si>
  <si>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</si>
  <si>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</si>
  <si>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</si>
  <si>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</si>
  <si>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</si>
  <si>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</si>
  <si>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9,88 €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</si>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</sst>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48" customWidth="1"/>
    <col min="3" max="3" width="7.43" customWidth="1"/>
    <col min="4" max="4" width="57.70" customWidth="1"/>
    <col min="5" max="5" width="8.60" customWidth="1"/>
    <col min="6" max="6" width="5.83" customWidth="1"/>
    <col min="7" max="7" width="15.01" customWidth="1"/>
    <col min="8" max="8" width="1.02" customWidth="1"/>
    <col min="9" max="9" width="2.48" customWidth="1"/>
    <col min="10" max="10" width="3.35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18.170000</v>
      </c>
      <c r="H8" s="16"/>
      <c r="I8" s="16">
        <f ca="1">ROUND(INDIRECT(ADDRESS(ROW()+(0), COLUMN()+(-3), 1))*INDIRECT(ADDRESS(ROW()+(0), COLUMN()+(-2), 1)), 2)</f>
        <v>19.990000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0.100000</v>
      </c>
      <c r="F9" s="19" t="s">
        <v>16</v>
      </c>
      <c r="G9" s="20">
        <v>1.150000</v>
      </c>
      <c r="H9" s="20"/>
      <c r="I9" s="20">
        <f ca="1">ROUND(INDIRECT(ADDRESS(ROW()+(0), COLUMN()+(-3), 1))*INDIRECT(ADDRESS(ROW()+(0), COLUMN()+(-2), 1)), 2)</f>
        <v>0.120000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0.192000</v>
      </c>
      <c r="F10" s="19" t="s">
        <v>19</v>
      </c>
      <c r="G10" s="20">
        <v>23.560000</v>
      </c>
      <c r="H10" s="20"/>
      <c r="I10" s="20">
        <f ca="1">ROUND(INDIRECT(ADDRESS(ROW()+(0), COLUMN()+(-3), 1))*INDIRECT(ADDRESS(ROW()+(0), COLUMN()+(-2), 1)), 2)</f>
        <v>4.520000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0.192000</v>
      </c>
      <c r="F11" s="23" t="s">
        <v>22</v>
      </c>
      <c r="G11" s="24">
        <v>20.220000</v>
      </c>
      <c r="H11" s="24"/>
      <c r="I11" s="24">
        <f ca="1">ROUND(INDIRECT(ADDRESS(ROW()+(0), COLUMN()+(-3), 1))*INDIRECT(ADDRESS(ROW()+(0), COLUMN()+(-2), 1)), 2)</f>
        <v>3.880000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28.510000</v>
      </c>
      <c r="H12" s="16"/>
      <c r="I12" s="16">
        <f ca="1">ROUND(INDIRECT(ADDRESS(ROW()+(0), COLUMN()+(-3), 1))*INDIRECT(ADDRESS(ROW()+(0), COLUMN()+(-2), 1))/100, 2)</f>
        <v>0.570000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29.080000</v>
      </c>
      <c r="H13" s="24"/>
      <c r="I13" s="24">
        <f ca="1">ROUND(INDIRECT(ADDRESS(ROW()+(0), COLUMN()+(-3), 1))*INDIRECT(ADDRESS(ROW()+(0), COLUMN()+(-2), 1))/100, 2)</f>
        <v>0.870000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29.950000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