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<sst xmlns="http://schemas.openxmlformats.org/spreadsheetml/2006/main" count="47" uniqueCount="47">
  <si>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</si>
  <si>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EMY240</t>
  </si>
  <si>
    <t xml:space="preserve">U</t>
  </si>
  <si>
    <t xml:space="preserve">Prothèse en bois avec es armatures en fibre de verre.</t>
  </si>
  <si>
    <r>
      <rPr>
        <sz val="7.80"/>
        <color rgb="FF000000"/>
        <rFont val="Arial"/>
        <family val="2"/>
      </rPr>
      <t xml:space="preserve">Réparation de </t>
    </r>
    <r>
      <rPr>
        <b/>
        <sz val="7.80"/>
        <color rgb="FF000000"/>
        <rFont val="Arial"/>
        <family val="2"/>
      </rPr>
      <t xml:space="preserve">poutrelle</t>
    </r>
    <r>
      <rPr>
        <sz val="7.80"/>
        <color rgb="FF000000"/>
        <rFont val="Arial"/>
        <family val="2"/>
      </rPr>
      <t xml:space="preserve"> en supprimant la zone détériorée et en plaçant une prothèse de </t>
    </r>
    <r>
      <rPr>
        <b/>
        <sz val="7.80"/>
        <color rgb="FF000000"/>
        <rFont val="Arial"/>
        <family val="2"/>
      </rPr>
      <t xml:space="preserve">10x15x20</t>
    </r>
    <r>
      <rPr>
        <sz val="7.80"/>
        <color rgb="FF000000"/>
        <rFont val="Arial"/>
        <family val="2"/>
      </rPr>
      <t xml:space="preserve"> cm de </t>
    </r>
    <r>
      <rPr>
        <b/>
        <sz val="7.80"/>
        <color rgb="FF000000"/>
        <rFont val="Arial"/>
        <family val="2"/>
      </rPr>
      <t xml:space="preserve">bois scié de pin sylvestre (Pinus Sylvestris L.) Espagne, qualité MEG, classe résistante C-18, protection du bois de classe de pénétration P2, travaillée en atelier</t>
    </r>
    <r>
      <rPr>
        <sz val="7.80"/>
        <color rgb="FF000000"/>
        <rFont val="Arial"/>
        <family val="2"/>
      </rPr>
      <t xml:space="preserve">, fixée au bois sain via </t>
    </r>
    <r>
      <rPr>
        <b/>
        <sz val="7.80"/>
        <color rgb="FF000000"/>
        <rFont val="Arial"/>
        <family val="2"/>
      </rPr>
      <t xml:space="preserve">résine époxy-acrylate, sans styrène</t>
    </r>
    <r>
      <rPr>
        <sz val="7.80"/>
        <color rgb="FF000000"/>
        <rFont val="Arial"/>
        <family val="2"/>
      </rPr>
      <t xml:space="preserve">, en renforçant la liaison des deux bois avec </t>
    </r>
    <r>
      <rPr>
        <b/>
        <sz val="7.80"/>
        <color rgb="FF000000"/>
        <rFont val="Arial"/>
        <family val="2"/>
      </rPr>
      <t xml:space="preserve">2 tiges en fibre de verre renforcée avec résine en polyester, de 12 mm de diamètre, de 0,05 m de longueur chacune</t>
    </r>
    <r>
      <rPr>
        <sz val="7.80"/>
        <color rgb="FF000000"/>
        <rFont val="Arial"/>
        <family val="2"/>
      </rPr>
      <t xml:space="preserve">, hébergées dans des trous réalisés dans la prothèse et le bois sain.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</si>
  <si>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</si>
  <si>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</si>
  <si>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</si>
  <si>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</si>
  <si>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</si>
  <si>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</si>
  <si>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mt09reh100ba</t>
  </si>
  <si>
    <t xml:space="preserve">Cartouche de résine époxy-acrylate, sans styrène, à deux composants, avec doseur et bec mélangeur automatique, de 380 ml, pour ancrages structuraux verticaux et horizontaux.</t>
  </si>
  <si>
    <t xml:space="preserve">U</t>
  </si>
  <si>
    <t xml:space="preserve">mt07mee014aaaa</t>
  </si>
  <si>
    <t xml:space="preserve">Bois scié de pin sylvestre (Pinus Sylvestris L.) Espagne, finition brossée, pour applications structurales, qualité structurale MEG conformément à UNE 56544, classe résistante C-18 conformément à NF EN 338 et NF EN 1912 et protection face aux agents biotiques qui correspondent à la classe de pénétration P2 (3 mm dans les faces latérales de l'aubier et 40 mm suivant le sens axial) conformément à NF EN 351-1, travaillée en atelier.</t>
  </si>
  <si>
    <t xml:space="preserve">m³</t>
  </si>
  <si>
    <t xml:space="preserve">mt50spa101</t>
  </si>
  <si>
    <t xml:space="preserve">Clous en acier.</t>
  </si>
  <si>
    <t xml:space="preserve">kg</t>
  </si>
  <si>
    <t xml:space="preserve">mt07cef010f</t>
  </si>
  <si>
    <t xml:space="preserve">Tige en fibre de verre renforcée avec résine en polyester, de 12 mm de diamètre, avec surface sablée pour amélioration de l'adhérence, pour armature et renfort structural.</t>
  </si>
  <si>
    <t xml:space="preserve">m</t>
  </si>
  <si>
    <t xml:space="preserve">mq09sie010</t>
  </si>
  <si>
    <t xml:space="preserve">Tronçonneuse à essence, de 50 cm de lame et 3,2 CV de puissance.</t>
  </si>
  <si>
    <t xml:space="preserve">h</t>
  </si>
  <si>
    <t xml:space="preserve">mq08war120</t>
  </si>
  <si>
    <t xml:space="preserve">Perceuse électrique à main.</t>
  </si>
  <si>
    <t xml:space="preserve">h</t>
  </si>
  <si>
    <t xml:space="preserve">mo011</t>
  </si>
  <si>
    <t xml:space="preserve">Compagnon professionnel III/CP2 construction.</t>
  </si>
  <si>
    <t xml:space="preserve">h</t>
  </si>
  <si>
    <t xml:space="preserve">mo059</t>
  </si>
  <si>
    <t xml:space="preserve">Ouvrier d'exécution I/OE2 construction.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</si>
  <si>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</si>
  <si>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</si>
  <si>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</si>
  <si>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</si>
  <si>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</si>
  <si>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</si>
  <si>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</si>
  <si>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</si>
  <si>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</si>
  <si>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</si>
  <si>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</si>
  <si>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0,72 €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</si>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</sst>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47" customWidth="1"/>
    <col min="2" max="2" width="7.72" customWidth="1"/>
    <col min="3" max="3" width="21.13" customWidth="1"/>
    <col min="4" max="4" width="26.96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0.086000</v>
      </c>
      <c r="G8" s="14" t="s">
        <v>13</v>
      </c>
      <c r="H8" s="16">
        <v>16.800000</v>
      </c>
      <c r="I8" s="16"/>
      <c r="J8" s="16">
        <f ca="1">ROUND(INDIRECT(ADDRESS(ROW()+(0), COLUMN()+(-3), 1))*INDIRECT(ADDRESS(ROW()+(0), COLUMN()+(-2), 1)), 2)</f>
        <v>1.440000</v>
      </c>
    </row>
    <row r="9" spans="1:10" ht="69.60" thickBot="1" customHeight="1">
      <c r="A9" s="17" t="s">
        <v>14</v>
      </c>
      <c r="B9" s="17" t="s">
        <v>15</v>
      </c>
      <c r="C9" s="17"/>
      <c r="D9" s="17"/>
      <c r="E9" s="17"/>
      <c r="F9" s="18">
        <v>0.003000</v>
      </c>
      <c r="G9" s="19" t="s">
        <v>16</v>
      </c>
      <c r="H9" s="20">
        <v>428.860000</v>
      </c>
      <c r="I9" s="20"/>
      <c r="J9" s="20">
        <f ca="1">ROUND(INDIRECT(ADDRESS(ROW()+(0), COLUMN()+(-3), 1))*INDIRECT(ADDRESS(ROW()+(0), COLUMN()+(-2), 1)), 2)</f>
        <v>1.290000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0.081000</v>
      </c>
      <c r="G10" s="19" t="s">
        <v>19</v>
      </c>
      <c r="H10" s="20">
        <v>1.150000</v>
      </c>
      <c r="I10" s="20"/>
      <c r="J10" s="20">
        <f ca="1">ROUND(INDIRECT(ADDRESS(ROW()+(0), COLUMN()+(-3), 1))*INDIRECT(ADDRESS(ROW()+(0), COLUMN()+(-2), 1)), 2)</f>
        <v>0.090000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7"/>
      <c r="F11" s="18">
        <v>0.105000</v>
      </c>
      <c r="G11" s="19" t="s">
        <v>22</v>
      </c>
      <c r="H11" s="20">
        <v>8.930000</v>
      </c>
      <c r="I11" s="20"/>
      <c r="J11" s="20">
        <f ca="1">ROUND(INDIRECT(ADDRESS(ROW()+(0), COLUMN()+(-3), 1))*INDIRECT(ADDRESS(ROW()+(0), COLUMN()+(-2), 1)), 2)</f>
        <v>0.940000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0.077000</v>
      </c>
      <c r="G12" s="19" t="s">
        <v>25</v>
      </c>
      <c r="H12" s="20">
        <v>3.000000</v>
      </c>
      <c r="I12" s="20"/>
      <c r="J12" s="20">
        <f ca="1">ROUND(INDIRECT(ADDRESS(ROW()+(0), COLUMN()+(-3), 1))*INDIRECT(ADDRESS(ROW()+(0), COLUMN()+(-2), 1)), 2)</f>
        <v>0.230000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0.028000</v>
      </c>
      <c r="G13" s="19" t="s">
        <v>28</v>
      </c>
      <c r="H13" s="20">
        <v>3.560000</v>
      </c>
      <c r="I13" s="20"/>
      <c r="J13" s="20">
        <f ca="1">ROUND(INDIRECT(ADDRESS(ROW()+(0), COLUMN()+(-3), 1))*INDIRECT(ADDRESS(ROW()+(0), COLUMN()+(-2), 1)), 2)</f>
        <v>0.100000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0.118000</v>
      </c>
      <c r="G14" s="19" t="s">
        <v>31</v>
      </c>
      <c r="H14" s="20">
        <v>23.170000</v>
      </c>
      <c r="I14" s="20"/>
      <c r="J14" s="20">
        <f ca="1">ROUND(INDIRECT(ADDRESS(ROW()+(0), COLUMN()+(-3), 1))*INDIRECT(ADDRESS(ROW()+(0), COLUMN()+(-2), 1)), 2)</f>
        <v>2.730000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0.106000</v>
      </c>
      <c r="G15" s="19" t="s">
        <v>34</v>
      </c>
      <c r="H15" s="20">
        <v>20.130000</v>
      </c>
      <c r="I15" s="20"/>
      <c r="J15" s="20">
        <f ca="1">ROUND(INDIRECT(ADDRESS(ROW()+(0), COLUMN()+(-3), 1))*INDIRECT(ADDRESS(ROW()+(0), COLUMN()+(-2), 1)), 2)</f>
        <v>2.130000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0.204000</v>
      </c>
      <c r="G16" s="19" t="s">
        <v>37</v>
      </c>
      <c r="H16" s="20">
        <v>20.220000</v>
      </c>
      <c r="I16" s="20"/>
      <c r="J16" s="20">
        <f ca="1">ROUND(INDIRECT(ADDRESS(ROW()+(0), COLUMN()+(-3), 1))*INDIRECT(ADDRESS(ROW()+(0), COLUMN()+(-2), 1)), 2)</f>
        <v>4.120000</v>
      </c>
    </row>
    <row r="17" spans="1:10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0.204000</v>
      </c>
      <c r="G17" s="23" t="s">
        <v>40</v>
      </c>
      <c r="H17" s="24">
        <v>19.730000</v>
      </c>
      <c r="I17" s="24"/>
      <c r="J17" s="24">
        <f ca="1">ROUND(INDIRECT(ADDRESS(ROW()+(0), COLUMN()+(-3), 1))*INDIRECT(ADDRESS(ROW()+(0), COLUMN()+(-2), 1)), 2)</f>
        <v>4.020000</v>
      </c>
    </row>
    <row r="18" spans="1:10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17.090000</v>
      </c>
      <c r="I18" s="16"/>
      <c r="J18" s="16">
        <f ca="1">ROUND(INDIRECT(ADDRESS(ROW()+(0), COLUMN()+(-3), 1))*INDIRECT(ADDRESS(ROW()+(0), COLUMN()+(-2), 1))/100, 2)</f>
        <v>0.340000</v>
      </c>
    </row>
    <row r="19" spans="1:10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17.430000</v>
      </c>
      <c r="I19" s="24"/>
      <c r="J19" s="24">
        <f ca="1">ROUND(INDIRECT(ADDRESS(ROW()+(0), COLUMN()+(-3), 1))*INDIRECT(ADDRESS(ROW()+(0), COLUMN()+(-2), 1))/100, 2)</f>
        <v>0.520000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17.950000</v>
      </c>
    </row>
  </sheetData>
  <mergeCells count="3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A20:F20"/>
    <mergeCell ref="H20:I20"/>
  </mergeCells>
  <pageMargins left="0.620079" right="0.472441" top="0.472441" bottom="0.472441" header="0.0" footer="0.0"/>
  <pageSetup paperSize="9" orientation="portrait"/>
  <rowBreaks count="0" manualBreakCount="0">
    </rowBreaks>
</worksheet>
</file>