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<sst xmlns="http://schemas.openxmlformats.org/spreadsheetml/2006/main" count="27" uniqueCount="27">
  <si>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</si>
  <si>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ENA020</t>
  </si>
  <si>
    <t xml:space="preserve">m²</t>
  </si>
  <si>
    <t xml:space="preserve">Revêtement pierreux.</t>
  </si>
  <si>
    <r>
      <rPr>
        <sz val="8.25"/>
        <color rgb="FF000000"/>
        <rFont val="Arial"/>
        <family val="2"/>
      </rPr>
      <t xml:space="preserve">Application manuelle de deux couches de revêtement pierreux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15% d'eau et la suivante diluée avec 5% d'eau ou non diluée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0,11 l/m² chaque couche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application préalable d'une couche d'impression à base de copolymères acryliques en suspension aqueuse</t>
    </r>
    <r>
      <rPr>
        <sz val="8.25"/>
        <color rgb="FF000000"/>
        <rFont val="Arial"/>
        <family val="2"/>
      </rPr>
      <t xml:space="preserve">, sur parement extérieur </t>
    </r>
    <r>
      <rPr>
        <b/>
        <sz val="8.25"/>
        <color rgb="FF000000"/>
        <rFont val="Arial"/>
        <family val="2"/>
      </rPr>
      <t xml:space="preserve">en mortier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</si>
  <si>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</si>
  <si>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</si>
  <si>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</si>
  <si>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</si>
  <si>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</si>
  <si>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</si>
  <si>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mt27pfp010b</t>
  </si>
  <si>
    <t xml:space="preserve">Impression à base de copolymères acryliques en suspension aqueuse, pour favoriser la cohésion des supports peu consistants et l'adhérence des peintures.</t>
  </si>
  <si>
    <t xml:space="preserve">l</t>
  </si>
  <si>
    <t xml:space="preserve">mt27pep010bac</t>
  </si>
  <si>
    <t xml:space="preserve">Revêtement pierreux pour extérieurs à base de copolymères acryliques, imperméable à l'eau de pluie et perméable à la vapeur d'eau, couleur Blanco, texture lisse, appliqué à la brosse ou au rouleau.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</si>
  <si>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</si>
  <si>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</si>
  <si>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</si>
  <si>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</si>
  <si>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</si>
  <si>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</si>
  <si>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</si>
  <si>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</si>
  <si>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</si>
  <si>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11,87€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</si>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</sst>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0.0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0.146000</v>
      </c>
      <c r="E9" s="10" t="s">
        <v>13</v>
      </c>
      <c r="F9" s="12">
        <v>3.300000</v>
      </c>
      <c r="G9" s="12">
        <f ca="1">ROUND(INDIRECT(ADDRESS(ROW()+(0), COLUMN()+(-3), 1))*INDIRECT(ADDRESS(ROW()+(0), COLUMN()+(-1), 1)), 2)</f>
        <v>0.480000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0.220000</v>
      </c>
      <c r="E10" s="15" t="s">
        <v>16</v>
      </c>
      <c r="F10" s="16">
        <v>3.950000</v>
      </c>
      <c r="G10" s="16">
        <f ca="1">ROUND(INDIRECT(ADDRESS(ROW()+(0), COLUMN()+(-3), 1))*INDIRECT(ADDRESS(ROW()+(0), COLUMN()+(-1), 1)), 2)</f>
        <v>0.870000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0.148000</v>
      </c>
      <c r="E11" s="15" t="s">
        <v>19</v>
      </c>
      <c r="F11" s="16">
        <v>24.670000</v>
      </c>
      <c r="G11" s="16">
        <f ca="1">ROUND(INDIRECT(ADDRESS(ROW()+(0), COLUMN()+(-3), 1))*INDIRECT(ADDRESS(ROW()+(0), COLUMN()+(-1), 1)), 2)</f>
        <v>3.650000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0.148000</v>
      </c>
      <c r="E12" s="19" t="s">
        <v>22</v>
      </c>
      <c r="F12" s="20">
        <v>21.930000</v>
      </c>
      <c r="G12" s="20">
        <f ca="1">ROUND(INDIRECT(ADDRESS(ROW()+(0), COLUMN()+(-3), 1))*INDIRECT(ADDRESS(ROW()+(0), COLUMN()+(-1), 1)), 2)</f>
        <v>3.250000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8.250000</v>
      </c>
      <c r="G13" s="23">
        <f ca="1">ROUND(INDIRECT(ADDRESS(ROW()+(0), COLUMN()+(-3), 1))*INDIRECT(ADDRESS(ROW()+(0), COLUMN()+(-1), 1))/100, 2)</f>
        <v>0.170000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8.420000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