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<sst xmlns="http://schemas.openxmlformats.org/spreadsheetml/2006/main" count="27" uniqueCount="27">
  <si>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</si>
  <si>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ENB020</t>
  </si>
  <si>
    <t xml:space="preserve">m²</t>
  </si>
  <si>
    <t xml:space="preserve">Gobetis de mortier de ciment.</t>
  </si>
  <si>
    <r>
      <rPr>
        <sz val="8.25"/>
        <color rgb="FF000000"/>
        <rFont val="Arial"/>
        <family val="2"/>
      </rPr>
      <t xml:space="preserve">Revêtement dans les parements intérieurs et extérieurs avec un enduit de ciment </t>
    </r>
    <r>
      <rPr>
        <b/>
        <sz val="8.25"/>
        <color rgb="FF000000"/>
        <rFont val="Arial"/>
        <family val="2"/>
      </rPr>
      <t xml:space="preserve">à vue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mortier industriel pour enduit, type GP CSIV W0, selon NF EN 998-1, couleur gris</t>
    </r>
    <r>
      <rPr>
        <sz val="8.25"/>
        <color rgb="FF000000"/>
        <rFont val="Arial"/>
        <family val="2"/>
      </rPr>
      <t xml:space="preserve">, pour la réalisation de la couche de base dans les revêtements continus bicouche, finition </t>
    </r>
    <r>
      <rPr>
        <b/>
        <sz val="8.25"/>
        <color rgb="FF000000"/>
        <rFont val="Arial"/>
        <family val="2"/>
      </rPr>
      <t xml:space="preserve">rugueux</t>
    </r>
    <r>
      <rPr>
        <sz val="8.25"/>
        <color rgb="FF000000"/>
        <rFont val="Arial"/>
        <family val="2"/>
      </rPr>
      <t xml:space="preserve">, épaisseur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mm, appliqué </t>
    </r>
    <r>
      <rPr>
        <b/>
        <sz val="8.25"/>
        <color rgb="FF000000"/>
        <rFont val="Arial"/>
        <family val="2"/>
      </rPr>
      <t xml:space="preserve">manuellement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armé et renforcé avec maille anti-alcalin dans les changements de matériaux et en rive de plancher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</si>
  <si>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</si>
  <si>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</si>
  <si>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</si>
  <si>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</si>
  <si>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</si>
  <si>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</si>
  <si>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mt28mon210o</t>
  </si>
  <si>
    <t xml:space="preserve">Mortier industriel pour enduit, type GP CSIV W0, selon NF EN 998-1, couleur gris, composé de ciment à haute résistance, granulats sélectionnés et autres additifs, fourni en sacs.</t>
  </si>
  <si>
    <t xml:space="preserve">kg</t>
  </si>
  <si>
    <t xml:space="preserve">mt28mon040a</t>
  </si>
  <si>
    <t xml:space="preserve">Maille de fibre de verre, anti-alcalin, de 10x10 mm de vide de maille, de 750 à 900 microns d'épaisseur et de 200 à 250 g/m² de masse superficielle, avec 25 kp/cm² de résistance à la traction, pour armer les mortiers.</t>
  </si>
  <si>
    <t xml:space="preserve">m²</t>
  </si>
  <si>
    <t xml:space="preserve">mo039</t>
  </si>
  <si>
    <t xml:space="preserve">Compagnon professionnel III/CP2 enduiseur.</t>
  </si>
  <si>
    <t xml:space="preserve">h</t>
  </si>
  <si>
    <t xml:space="preserve">mo111</t>
  </si>
  <si>
    <t xml:space="preserve">Ouvrier d'exécution I/OE2 enduiseur.</t>
  </si>
  <si>
    <t xml:space="preserve">h</t>
  </si>
  <si>
    <t xml:space="preserve">Coûts directs complémentaires</t>
  </si>
  <si>
    <t xml:space="preserve">%</t>
  </si>
  <si>
    <t xml:space="preserve">Coût d'entretien décennal: 0,80€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</si>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</sst>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27.000000</v>
      </c>
      <c r="F9" s="10" t="s">
        <v>13</v>
      </c>
      <c r="G9" s="12">
        <v>0.140000</v>
      </c>
      <c r="H9" s="12">
        <f ca="1">ROUND(INDIRECT(ADDRESS(ROW()+(0), COLUMN()+(-3), 1))*INDIRECT(ADDRESS(ROW()+(0), COLUMN()+(-1), 1)), 2)</f>
        <v>3.780000</v>
      </c>
    </row>
    <row r="10" spans="1:8" ht="45.00" thickBot="1" customHeight="1">
      <c r="A10" s="13" t="s">
        <v>14</v>
      </c>
      <c r="B10" s="13"/>
      <c r="C10" s="13" t="s">
        <v>15</v>
      </c>
      <c r="D10" s="13"/>
      <c r="E10" s="14">
        <v>0.210000</v>
      </c>
      <c r="F10" s="15" t="s">
        <v>16</v>
      </c>
      <c r="G10" s="16">
        <v>2.410000</v>
      </c>
      <c r="H10" s="16">
        <f ca="1">ROUND(INDIRECT(ADDRESS(ROW()+(0), COLUMN()+(-3), 1))*INDIRECT(ADDRESS(ROW()+(0), COLUMN()+(-1), 1)), 2)</f>
        <v>0.510000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0.308000</v>
      </c>
      <c r="F11" s="15" t="s">
        <v>19</v>
      </c>
      <c r="G11" s="16">
        <v>24.670000</v>
      </c>
      <c r="H11" s="16">
        <f ca="1">ROUND(INDIRECT(ADDRESS(ROW()+(0), COLUMN()+(-3), 1))*INDIRECT(ADDRESS(ROW()+(0), COLUMN()+(-1), 1)), 2)</f>
        <v>7.600000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0.178000</v>
      </c>
      <c r="F12" s="19" t="s">
        <v>22</v>
      </c>
      <c r="G12" s="20">
        <v>21.710000</v>
      </c>
      <c r="H12" s="20">
        <f ca="1">ROUND(INDIRECT(ADDRESS(ROW()+(0), COLUMN()+(-3), 1))*INDIRECT(ADDRESS(ROW()+(0), COLUMN()+(-1), 1)), 2)</f>
        <v>3.860000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15.750000</v>
      </c>
      <c r="H13" s="23">
        <f ca="1">ROUND(INDIRECT(ADDRESS(ROW()+(0), COLUMN()+(-3), 1))*INDIRECT(ADDRESS(ROW()+(0), COLUMN()+(-1), 1))/100, 2)</f>
        <v>0.320000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16.070000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