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<sst xmlns="http://schemas.openxmlformats.org/spreadsheetml/2006/main" count="36" uniqueCount="36">
  <si>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</si>
  <si>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ENH010</t>
  </si>
  <si>
    <t xml:space="preserve">m²</t>
  </si>
  <si>
    <t xml:space="preserve">Enduit traditionnel lisse sur parement extérieur.</t>
  </si>
  <si>
    <r>
      <rPr>
        <sz val="8.25"/>
        <color rgb="FF000000"/>
        <rFont val="Arial"/>
        <family val="2"/>
      </rPr>
      <t xml:space="preserve">Enduit traditionnel lisse avec finition lavée réalisé avec du mortier de chaux sur un parement extérieur, mise en place préalable d'une maille anti-alcalin dans les changements de matériau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</si>
  <si>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</si>
  <si>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</si>
  <si>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</si>
  <si>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</si>
  <si>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</si>
  <si>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</si>
  <si>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mt09mor050d</t>
  </si>
  <si>
    <t xml:space="preserve">Mortier de chaux aérienne ou éteinte (1:4), confectionnée sur site.</t>
  </si>
  <si>
    <t xml:space="preserve">m³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</si>
  <si>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</si>
  <si>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</si>
  <si>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</si>
  <si>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</si>
  <si>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</si>
  <si>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</si>
  <si>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mt09pmr010</t>
  </si>
  <si>
    <t xml:space="preserve">Pigment pour mortiers et enduits.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</si>
  <si>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</si>
  <si>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</si>
  <si>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</si>
  <si>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</si>
  <si>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</si>
  <si>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</si>
  <si>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</si>
  <si>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</si>
  <si>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</si>
  <si>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</si>
  <si>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Frais de chantier des unités d'ouvrage</t>
  </si>
  <si>
    <t xml:space="preserve">%</t>
  </si>
  <si>
    <t xml:space="preserve">Coût d'entretien décennal: 17,54€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</si>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</sst>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123.3</v>
      </c>
      <c r="H9" s="13">
        <f ca="1">ROUND(INDIRECT(ADDRESS(ROW()+(0), COLUMN()+(-3), 1))*INDIRECT(ADDRESS(ROW()+(0), COLUMN()+(-1), 1)), 2)</f>
        <v>1.23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126.3</v>
      </c>
      <c r="H10" s="17">
        <f ca="1">ROUND(INDIRECT(ADDRESS(ROW()+(0), COLUMN()+(-3), 1))*INDIRECT(ADDRESS(ROW()+(0), COLUMN()+(-1), 1)), 2)</f>
        <v>0.88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0.21</v>
      </c>
      <c r="F11" s="16" t="s">
        <v>19</v>
      </c>
      <c r="G11" s="17">
        <v>1.55</v>
      </c>
      <c r="H11" s="17">
        <f ca="1">ROUND(INDIRECT(ADDRESS(ROW()+(0), COLUMN()+(-3), 1))*INDIRECT(ADDRESS(ROW()+(0), COLUMN()+(-1), 1)), 2)</f>
        <v>0.33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</v>
      </c>
      <c r="F12" s="16" t="s">
        <v>22</v>
      </c>
      <c r="G12" s="17">
        <v>9</v>
      </c>
      <c r="H12" s="17">
        <f ca="1">ROUND(INDIRECT(ADDRESS(ROW()+(0), COLUMN()+(-3), 1))*INDIRECT(ADDRESS(ROW()+(0), COLUMN()+(-1), 1)), 2)</f>
        <v>0.09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0.401</v>
      </c>
      <c r="F13" s="16" t="s">
        <v>25</v>
      </c>
      <c r="G13" s="17">
        <v>30.66</v>
      </c>
      <c r="H13" s="17">
        <f ca="1">ROUND(INDIRECT(ADDRESS(ROW()+(0), COLUMN()+(-3), 1))*INDIRECT(ADDRESS(ROW()+(0), COLUMN()+(-1), 1)), 2)</f>
        <v>12.29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0.401</v>
      </c>
      <c r="F14" s="16" t="s">
        <v>28</v>
      </c>
      <c r="G14" s="17">
        <v>27.27</v>
      </c>
      <c r="H14" s="17">
        <f ca="1">ROUND(INDIRECT(ADDRESS(ROW()+(0), COLUMN()+(-3), 1))*INDIRECT(ADDRESS(ROW()+(0), COLUMN()+(-1), 1)), 2)</f>
        <v>10.94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0.401</v>
      </c>
      <c r="F15" s="20" t="s">
        <v>31</v>
      </c>
      <c r="G15" s="21">
        <v>26.99</v>
      </c>
      <c r="H15" s="21">
        <f ca="1">ROUND(INDIRECT(ADDRESS(ROW()+(0), COLUMN()+(-3), 1))*INDIRECT(ADDRESS(ROW()+(0), COLUMN()+(-1), 1)), 2)</f>
        <v>10.82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36.58</v>
      </c>
      <c r="H16" s="24">
        <f ca="1">ROUND(INDIRECT(ADDRESS(ROW()+(0), COLUMN()+(-3), 1))*INDIRECT(ADDRESS(ROW()+(0), COLUMN()+(-1), 1))/100, 2)</f>
        <v>0.73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37.31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