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<sst xmlns="http://schemas.openxmlformats.org/spreadsheetml/2006/main" count="39" uniqueCount="39">
  <si>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</si>
  <si>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ENH060</t>
  </si>
  <si>
    <t xml:space="preserve">m²</t>
  </si>
  <si>
    <t xml:space="preserve">Ravalement décoratif sur parement extérieur.</t>
  </si>
  <si>
    <r>
      <rPr>
        <sz val="8.25"/>
        <color rgb="FF000000"/>
        <rFont val="Arial"/>
        <family val="2"/>
      </rPr>
      <t xml:space="preserve">Ravalement </t>
    </r>
    <r>
      <rPr>
        <b/>
        <sz val="8.25"/>
        <color rgb="FF000000"/>
        <rFont val="Arial"/>
        <family val="2"/>
      </rPr>
      <t xml:space="preserve">sgraffite</t>
    </r>
    <r>
      <rPr>
        <sz val="8.25"/>
        <color rgb="FF000000"/>
        <rFont val="Arial"/>
        <family val="2"/>
      </rPr>
      <t xml:space="preserve">, réalisé avec un mortier de chaux sur un parement </t>
    </r>
    <r>
      <rPr>
        <b/>
        <sz val="8.25"/>
        <color rgb="FF000000"/>
        <rFont val="Arial"/>
        <family val="2"/>
      </rPr>
      <t xml:space="preserve">extérieur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mise en place préalable d'une maille anti-alcalin dans les changements de matériau et en rive de plancher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</si>
  <si>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</si>
  <si>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</si>
  <si>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</si>
  <si>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</si>
  <si>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</si>
  <si>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</si>
  <si>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mt28pmc010a</t>
  </si>
  <si>
    <t xml:space="preserve">Pâte de mortier de chaux pour ravalements, y compris les gravillons.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</si>
  <si>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</si>
  <si>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</si>
  <si>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 d'épaisseur, pour armer des ravalements traditionnels, crépis et mortiers.</t>
  </si>
  <si>
    <t xml:space="preserve">m²</t>
  </si>
  <si>
    <t xml:space="preserve">mt09pmr010</t>
  </si>
  <si>
    <t xml:space="preserve">Pigment pour mortiers et ravalements.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</si>
  <si>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</si>
  <si>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</si>
  <si>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</si>
  <si>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</si>
  <si>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</si>
  <si>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</si>
  <si>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</si>
  <si>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</si>
  <si>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</si>
  <si>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</si>
  <si>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</si>
  <si>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</si>
  <si>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</si>
  <si>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</si>
  <si>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</si>
  <si>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</si>
  <si>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</si>
  <si>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</si>
  <si>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92,63€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</si>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</sst>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0.025000</v>
      </c>
      <c r="F9" s="10" t="s">
        <v>13</v>
      </c>
      <c r="G9" s="12">
        <v>120.390000</v>
      </c>
      <c r="H9" s="12">
        <f ca="1">ROUND(INDIRECT(ADDRESS(ROW()+(0), COLUMN()+(-3), 1))*INDIRECT(ADDRESS(ROW()+(0), COLUMN()+(-1), 1)), 2)</f>
        <v>3.010000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0.210000</v>
      </c>
      <c r="F10" s="15" t="s">
        <v>16</v>
      </c>
      <c r="G10" s="16">
        <v>1.550000</v>
      </c>
      <c r="H10" s="16">
        <f ca="1">ROUND(INDIRECT(ADDRESS(ROW()+(0), COLUMN()+(-3), 1))*INDIRECT(ADDRESS(ROW()+(0), COLUMN()+(-1), 1)), 2)</f>
        <v>0.330000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0.015000</v>
      </c>
      <c r="F11" s="15" t="s">
        <v>19</v>
      </c>
      <c r="G11" s="16">
        <v>6.000000</v>
      </c>
      <c r="H11" s="16">
        <f ca="1">ROUND(INDIRECT(ADDRESS(ROW()+(0), COLUMN()+(-3), 1))*INDIRECT(ADDRESS(ROW()+(0), COLUMN()+(-1), 1)), 2)</f>
        <v>0.090000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1.014000</v>
      </c>
      <c r="F12" s="15" t="s">
        <v>22</v>
      </c>
      <c r="G12" s="16">
        <v>24.670000</v>
      </c>
      <c r="H12" s="16">
        <f ca="1">ROUND(INDIRECT(ADDRESS(ROW()+(0), COLUMN()+(-3), 1))*INDIRECT(ADDRESS(ROW()+(0), COLUMN()+(-1), 1)), 2)</f>
        <v>25.020000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1.014000</v>
      </c>
      <c r="F13" s="15" t="s">
        <v>25</v>
      </c>
      <c r="G13" s="16">
        <v>21.930000</v>
      </c>
      <c r="H13" s="16">
        <f ca="1">ROUND(INDIRECT(ADDRESS(ROW()+(0), COLUMN()+(-3), 1))*INDIRECT(ADDRESS(ROW()+(0), COLUMN()+(-1), 1)), 2)</f>
        <v>22.240000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0.513000</v>
      </c>
      <c r="F14" s="15" t="s">
        <v>28</v>
      </c>
      <c r="G14" s="16">
        <v>21.710000</v>
      </c>
      <c r="H14" s="16">
        <f ca="1">ROUND(INDIRECT(ADDRESS(ROW()+(0), COLUMN()+(-3), 1))*INDIRECT(ADDRESS(ROW()+(0), COLUMN()+(-1), 1)), 2)</f>
        <v>11.140000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2.948000</v>
      </c>
      <c r="F15" s="15" t="s">
        <v>31</v>
      </c>
      <c r="G15" s="16">
        <v>24.670000</v>
      </c>
      <c r="H15" s="16">
        <f ca="1">ROUND(INDIRECT(ADDRESS(ROW()+(0), COLUMN()+(-3), 1))*INDIRECT(ADDRESS(ROW()+(0), COLUMN()+(-1), 1)), 2)</f>
        <v>72.730000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0.357000</v>
      </c>
      <c r="F16" s="19" t="s">
        <v>34</v>
      </c>
      <c r="G16" s="20">
        <v>20.570000</v>
      </c>
      <c r="H16" s="20">
        <f ca="1">ROUND(INDIRECT(ADDRESS(ROW()+(0), COLUMN()+(-3), 1))*INDIRECT(ADDRESS(ROW()+(0), COLUMN()+(-1), 1)), 2)</f>
        <v>7.340000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141.900000</v>
      </c>
      <c r="H17" s="23">
        <f ca="1">ROUND(INDIRECT(ADDRESS(ROW()+(0), COLUMN()+(-3), 1))*INDIRECT(ADDRESS(ROW()+(0), COLUMN()+(-1), 1))/100, 2)</f>
        <v>2.840000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144.740000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