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<sst xmlns="http://schemas.openxmlformats.org/spreadsheetml/2006/main" count="30" uniqueCount="30">
  <si>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</si>
  <si>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ETU010</t>
  </si>
  <si>
    <t xml:space="preserve">U</t>
  </si>
  <si>
    <t xml:space="preserve">Souche de protection des conduits d'installations sortant de la toiture plate, en maçonnerie.</t>
  </si>
  <si>
    <r>
      <rPr>
        <sz val="8.25"/>
        <color rgb="FF000000"/>
        <rFont val="Arial"/>
        <family val="2"/>
      </rPr>
      <t xml:space="preserve">Souche de protection des conduits d'installations sortant de la toiture plate, de 0,25 m² de section et de 1 m de hauteur, réalisée avec maçonnerie de brique creuse en terre cuite à revêtir, placée et enduite de ciment extérieurement avec du mortier de ciment, industriel, M-5.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</si>
  <si>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</si>
  <si>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</si>
  <si>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</si>
  <si>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</si>
  <si>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</si>
  <si>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</si>
  <si>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mt04lcc010c</t>
  </si>
  <si>
    <t xml:space="preserve">Brique creuse en terre cuite (tochana), à revêtir, 29x14x9 cm, pour utilisation en maçonnerie protégée (pièce en P), densité 805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</si>
  <si>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</si>
  <si>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</si>
  <si>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</si>
  <si>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</si>
  <si>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mt09mif010ca</t>
  </si>
  <si>
    <t xml:space="preserve">Mortier industriel pour maçonnerie, de ciment, couleur grise, catégorie M-5 (résistance à la compression 5 N/mm²), fourni en sacs, selon NF EN 998-2.</t>
  </si>
  <si>
    <t xml:space="preserve">t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</si>
  <si>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</si>
  <si>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</si>
  <si>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</si>
  <si>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</si>
  <si>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</si>
  <si>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</si>
  <si>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</si>
  <si>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</si>
  <si>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Coût d'entretien décennal: 12,85€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</si>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</sst>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78.88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70</v>
      </c>
      <c r="E9" s="11" t="s">
        <v>13</v>
      </c>
      <c r="F9" s="13">
        <v>0.35</v>
      </c>
      <c r="G9" s="13">
        <f ca="1">ROUND(INDIRECT(ADDRESS(ROW()+(0), COLUMN()+(-3), 1))*INDIRECT(ADDRESS(ROW()+(0), COLUMN()+(-1), 1)), 2)</f>
        <v>24.5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0.026</v>
      </c>
      <c r="E10" s="16" t="s">
        <v>16</v>
      </c>
      <c r="F10" s="17">
        <v>1.5</v>
      </c>
      <c r="G10" s="17">
        <f ca="1">ROUND(INDIRECT(ADDRESS(ROW()+(0), COLUMN()+(-3), 1))*INDIRECT(ADDRESS(ROW()+(0), COLUMN()+(-1), 1)), 2)</f>
        <v>0.04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0.129</v>
      </c>
      <c r="E11" s="16" t="s">
        <v>19</v>
      </c>
      <c r="F11" s="17">
        <v>53.48</v>
      </c>
      <c r="G11" s="17">
        <f ca="1">ROUND(INDIRECT(ADDRESS(ROW()+(0), COLUMN()+(-3), 1))*INDIRECT(ADDRESS(ROW()+(0), COLUMN()+(-1), 1)), 2)</f>
        <v>6.9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0.758</v>
      </c>
      <c r="E12" s="16" t="s">
        <v>22</v>
      </c>
      <c r="F12" s="17">
        <v>29.25</v>
      </c>
      <c r="G12" s="17">
        <f ca="1">ROUND(INDIRECT(ADDRESS(ROW()+(0), COLUMN()+(-3), 1))*INDIRECT(ADDRESS(ROW()+(0), COLUMN()+(-1), 1)), 2)</f>
        <v>22.17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0.787</v>
      </c>
      <c r="E13" s="20" t="s">
        <v>25</v>
      </c>
      <c r="F13" s="21">
        <v>26.02</v>
      </c>
      <c r="G13" s="21">
        <f ca="1">ROUND(INDIRECT(ADDRESS(ROW()+(0), COLUMN()+(-3), 1))*INDIRECT(ADDRESS(ROW()+(0), COLUMN()+(-1), 1)), 2)</f>
        <v>20.48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74.09</v>
      </c>
      <c r="G14" s="24">
        <f ca="1">ROUND(INDIRECT(ADDRESS(ROW()+(0), COLUMN()+(-3), 1))*INDIRECT(ADDRESS(ROW()+(0), COLUMN()+(-1), 1))/100, 2)</f>
        <v>1.48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75.57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