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<sst xmlns="http://schemas.openxmlformats.org/spreadsheetml/2006/main" count="27" uniqueCount="27">
  <si>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</si>
  <si>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EUF010</t>
  </si>
  <si>
    <t xml:space="preserve">m²</t>
  </si>
  <si>
    <t xml:space="preserve">Panneau structural en bois, pour support continu de couverture en toiture inclinée.</t>
  </si>
  <si>
    <r>
      <rPr>
        <sz val="8.25"/>
        <color rgb="FF000000"/>
        <rFont val="Arial"/>
        <family val="2"/>
      </rPr>
      <t xml:space="preserve">Panneau structural OSB 3 de lamelles de bois minces, longues et orientées, bords à rainure et languette, de 15 mm d'épaisseur, densité 610 kg/m³, fixé mécaniquement sur la structure porteuse en bois; pour support continu de couverture en toiture inclinée. Comprend les vis à tête fraisée, d'acier au carbone, avec traitement superficiel à base de résine époxy.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</si>
  <si>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</si>
  <si>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</si>
  <si>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</si>
  <si>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</si>
  <si>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</si>
  <si>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</si>
  <si>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mt07tdm030h</t>
  </si>
  <si>
    <t xml:space="preserve">Panneau structural OSB 3 de lamelles de bois minces, longues et orientées bords à rainure et languette, de 15 mm d'épaisseur, densité 610 kg/m³, Euroclasse D-s2, d0 de réaction au feu selon NF EN 13501-1 et classe E1 en émission de formaldéhyde, selon NF EN 300.</t>
  </si>
  <si>
    <t xml:space="preserve">m²</t>
  </si>
  <si>
    <t xml:space="preserve">mt07emr118ga</t>
  </si>
  <si>
    <t xml:space="preserve">Vis à tête fraisée, de 4,5 mm de diamètre et 50 mm de longueur, d'acier au carbone, avec traitement superficiel à base de résine époxy, pour les classes de service 1, 2 et 3 selon NF EN 1995-1-1.</t>
  </si>
  <si>
    <t xml:space="preserve">U</t>
  </si>
  <si>
    <t xml:space="preserve">mo017</t>
  </si>
  <si>
    <t xml:space="preserve">Compagnon professionnel III/CP2 menuisier bois.</t>
  </si>
  <si>
    <t xml:space="preserve">h</t>
  </si>
  <si>
    <t xml:space="preserve">mo058</t>
  </si>
  <si>
    <t xml:space="preserve">Ouvrier professionnel II/OP menuisier bois.</t>
  </si>
  <si>
    <t xml:space="preserve">h</t>
  </si>
  <si>
    <t xml:space="preserve">Frais de chantier des unités d'ouvrage</t>
  </si>
  <si>
    <t xml:space="preserve">%</t>
  </si>
  <si>
    <t xml:space="preserve">Coût d'entretien décennal: 0,48€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</si>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</sst>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11.51</v>
      </c>
      <c r="G9" s="13">
        <f ca="1">ROUND(INDIRECT(ADDRESS(ROW()+(0), COLUMN()+(-3), 1))*INDIRECT(ADDRESS(ROW()+(0), COLUMN()+(-1), 1)), 2)</f>
        <v>12.09</v>
      </c>
    </row>
    <row r="10" spans="1:7" ht="34.50" thickBot="1" customHeight="1">
      <c r="A10" s="14" t="s">
        <v>14</v>
      </c>
      <c r="B10" s="14"/>
      <c r="C10" s="14" t="s">
        <v>15</v>
      </c>
      <c r="D10" s="15">
        <v>5</v>
      </c>
      <c r="E10" s="16" t="s">
        <v>16</v>
      </c>
      <c r="F10" s="17">
        <v>0.18</v>
      </c>
      <c r="G10" s="17">
        <f ca="1">ROUND(INDIRECT(ADDRESS(ROW()+(0), COLUMN()+(-3), 1))*INDIRECT(ADDRESS(ROW()+(0), COLUMN()+(-1), 1)), 2)</f>
        <v>0.9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0.176</v>
      </c>
      <c r="E11" s="16" t="s">
        <v>19</v>
      </c>
      <c r="F11" s="17">
        <v>31.2</v>
      </c>
      <c r="G11" s="17">
        <f ca="1">ROUND(INDIRECT(ADDRESS(ROW()+(0), COLUMN()+(-3), 1))*INDIRECT(ADDRESS(ROW()+(0), COLUMN()+(-1), 1)), 2)</f>
        <v>5.49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0.176</v>
      </c>
      <c r="E12" s="20" t="s">
        <v>22</v>
      </c>
      <c r="F12" s="21">
        <v>27.49</v>
      </c>
      <c r="G12" s="21">
        <f ca="1">ROUND(INDIRECT(ADDRESS(ROW()+(0), COLUMN()+(-3), 1))*INDIRECT(ADDRESS(ROW()+(0), COLUMN()+(-1), 1)), 2)</f>
        <v>4.84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23.32</v>
      </c>
      <c r="G13" s="24">
        <f ca="1">ROUND(INDIRECT(ADDRESS(ROW()+(0), COLUMN()+(-3), 1))*INDIRECT(ADDRESS(ROW()+(0), COLUMN()+(-1), 1))/100, 2)</f>
        <v>0.47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23.79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