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<sst xmlns="http://schemas.openxmlformats.org/spreadsheetml/2006/main" count="36" uniqueCount="36">
  <si>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</si>
  <si>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EUO010</t>
  </si>
  <si>
    <t xml:space="preserve">m²</t>
  </si>
  <si>
    <t xml:space="preserve">Toiture inclinée de plaques.</t>
  </si>
  <si>
    <r>
      <rPr>
        <sz val="7.80"/>
        <color rgb="FF000000"/>
        <rFont val="Arial"/>
        <family val="2"/>
      </rPr>
      <t xml:space="preserve">Toiture inclinée de </t>
    </r>
    <r>
      <rPr>
        <b/>
        <sz val="7.80"/>
        <color rgb="FF000000"/>
        <rFont val="Arial"/>
        <family val="2"/>
      </rPr>
      <t xml:space="preserve">plaques translucides de polycarbonate, de profilé mini onde, PC "ONDULINE"</t>
    </r>
    <r>
      <rPr>
        <sz val="7.80"/>
        <color rgb="FF000000"/>
        <rFont val="Arial"/>
        <family val="2"/>
      </rPr>
      <t xml:space="preserve">, fixées mécaniquement,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</si>
  <si>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</si>
  <si>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</si>
  <si>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</si>
  <si>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</si>
  <si>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</si>
  <si>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</si>
  <si>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mt13lpo100hh</t>
  </si>
  <si>
    <t xml:space="preserve">Plaque translucide de polycarbonate, de profilé mini onde, PC "ONDULINE", constituée de résine thermoplastique de polycarbonate, de 0,8 mm d'épaisseur, avec une transmission de luminosité de 90%.</t>
  </si>
  <si>
    <t xml:space="preserve">m²</t>
  </si>
  <si>
    <t xml:space="preserve">mt13lpo040i</t>
  </si>
  <si>
    <t xml:space="preserve">Pièce de faîtage, Onducober "ONDULINE", couleur noir, pour couverture de plaques.</t>
  </si>
  <si>
    <t xml:space="preserve">m</t>
  </si>
  <si>
    <t xml:space="preserve">mt13lpo020b</t>
  </si>
  <si>
    <t xml:space="preserve">Pièce d'arrêt périmétrique Onducober "ONDULINE", pour couverture de plaques.</t>
  </si>
  <si>
    <t xml:space="preserve">m</t>
  </si>
  <si>
    <t xml:space="preserve">mt13lpo070b</t>
  </si>
  <si>
    <t xml:space="preserve">Aérateur "ONDULINE", de 86x47 cm, pour couverture de plaques.</t>
  </si>
  <si>
    <t xml:space="preserve">U</t>
  </si>
  <si>
    <t xml:space="preserve">mt13blw120</t>
  </si>
  <si>
    <t xml:space="preserve">Vis autoforeuse pour fixation de plaques.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</si>
  <si>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</si>
  <si>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</si>
  <si>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</si>
  <si>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</si>
  <si>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</si>
  <si>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</si>
  <si>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</si>
  <si>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</si>
  <si>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</si>
  <si>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6,32€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</si>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</sst>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79" customWidth="1"/>
    <col min="3" max="3" width="3.64" customWidth="1"/>
    <col min="4" max="4" width="62.66" customWidth="1"/>
    <col min="5" max="5" width="8.60" customWidth="1"/>
    <col min="6" max="6" width="5.83" customWidth="1"/>
    <col min="7" max="7" width="16.03" customWidth="1"/>
    <col min="8" max="8" width="6.56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1.200000</v>
      </c>
      <c r="F8" s="14" t="s">
        <v>13</v>
      </c>
      <c r="G8" s="16">
        <v>10.830000</v>
      </c>
      <c r="H8" s="16">
        <f ca="1">ROUND(INDIRECT(ADDRESS(ROW()+(0), COLUMN()+(-3), 1))*INDIRECT(ADDRESS(ROW()+(0), COLUMN()+(-1), 1)), 2)</f>
        <v>13.000000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6.460000</v>
      </c>
      <c r="H9" s="20">
        <f ca="1">ROUND(INDIRECT(ADDRESS(ROW()+(0), COLUMN()+(-3), 1))*INDIRECT(ADDRESS(ROW()+(0), COLUMN()+(-1), 1)), 2)</f>
        <v>0.650000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0.100000</v>
      </c>
      <c r="F10" s="19" t="s">
        <v>19</v>
      </c>
      <c r="G10" s="20">
        <v>5.410000</v>
      </c>
      <c r="H10" s="20">
        <f ca="1">ROUND(INDIRECT(ADDRESS(ROW()+(0), COLUMN()+(-3), 1))*INDIRECT(ADDRESS(ROW()+(0), COLUMN()+(-1), 1)), 2)</f>
        <v>0.540000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0.020000</v>
      </c>
      <c r="F11" s="19" t="s">
        <v>22</v>
      </c>
      <c r="G11" s="20">
        <v>83.550000</v>
      </c>
      <c r="H11" s="20">
        <f ca="1">ROUND(INDIRECT(ADDRESS(ROW()+(0), COLUMN()+(-3), 1))*INDIRECT(ADDRESS(ROW()+(0), COLUMN()+(-1), 1)), 2)</f>
        <v>1.670000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0.450000</v>
      </c>
      <c r="H12" s="20">
        <f ca="1">ROUND(INDIRECT(ADDRESS(ROW()+(0), COLUMN()+(-3), 1))*INDIRECT(ADDRESS(ROW()+(0), COLUMN()+(-1), 1)), 2)</f>
        <v>0.900000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0.099000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2.470000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0.099000</v>
      </c>
      <c r="F14" s="23" t="s">
        <v>31</v>
      </c>
      <c r="G14" s="24">
        <v>21.400000</v>
      </c>
      <c r="H14" s="24">
        <f ca="1">ROUND(INDIRECT(ADDRESS(ROW()+(0), COLUMN()+(-3), 1))*INDIRECT(ADDRESS(ROW()+(0), COLUMN()+(-1), 1)), 2)</f>
        <v>2.120000</v>
      </c>
      <c r="I14" s="24"/>
      <c r="J14" s="24"/>
      <c r="K14" s="24"/>
    </row>
    <row r="15" spans="1:11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21.350000</v>
      </c>
      <c r="H15" s="28">
        <f ca="1">ROUND(INDIRECT(ADDRESS(ROW()+(0), COLUMN()+(-3), 1))*INDIRECT(ADDRESS(ROW()+(0), COLUMN()+(-1), 1))/100, 2)</f>
        <v>0.430000</v>
      </c>
      <c r="I15" s="28"/>
      <c r="J15" s="28"/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21.780000</v>
      </c>
      <c r="I16" s="30"/>
      <c r="J16" s="30"/>
      <c r="K16" s="30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