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<sst xmlns="http://schemas.openxmlformats.org/spreadsheetml/2006/main" count="33" uniqueCount="33">
  <si>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</si>
  <si>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EUZ010</t>
  </si>
  <si>
    <t xml:space="preserve">m²</t>
  </si>
  <si>
    <t xml:space="preserve">Couverture de bacs en zinc.</t>
  </si>
  <si>
    <r>
      <rPr>
        <sz val="8.25"/>
        <color rgb="FF000000"/>
        <rFont val="Arial"/>
        <family val="2"/>
      </rPr>
      <t xml:space="preserve">Couverture de bacs en zinc de 0,7 mm d'épaisseur et 580 mm entre axes, finition naturelle, en toiture inclinée, ventilée, avec une pente de 7% à 25%. Système de fixation cachée, via la jonction longitudinale des bacs au moyen de joints angulaires à sertissage double, de 25 mm de hauteur et la jonction transversale à double agrafure, placés sur nappe drainante à excroissances, Delta, en polyéthylène haute densité (PEHD/HDPE), résistance à la compression 400 kN/m² selon NF EN ISO 604, épaisseur 0,6 mm. Comprend les accessoires pour la fixation de bacs en zinc entre eux et au support, les accessoires pour la résolution de jonctions transversales.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</si>
  <si>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</si>
  <si>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</si>
  <si>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</si>
  <si>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</si>
  <si>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</si>
  <si>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</si>
  <si>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mt13ccz010a</t>
  </si>
  <si>
    <t xml:space="preserve">Bac en zinc de 0,7 mm d'épaisseur et 580 mm entre axes, finition naturelle, pour système à joint debout de 25 mm de hauteur, densité 7200 kg/m³, selon NF EN 14783 et NF EN 501.</t>
  </si>
  <si>
    <t xml:space="preserve">m²</t>
  </si>
  <si>
    <t xml:space="preserve">mt14gsp020b</t>
  </si>
  <si>
    <t xml:space="preserve">Nappe drainante à excroissances, Delta, en polyéthylène haute densité (PEHD/HDPE), résistance à la compression 400 kN/m² selon NF EN ISO 604, épaisseur 0,6 mm, avec des excroissances de 8,6 mm de hauteur, volume d'air entre les excroissances 7,9 l/m² et masse nominale 0,58 kg/m².</t>
  </si>
  <si>
    <t xml:space="preserve">m²</t>
  </si>
  <si>
    <t xml:space="preserve">mt13ccz100a</t>
  </si>
  <si>
    <t xml:space="preserve">Kit d'accessoires, pour la fixation des bacs en zinc entre eux et au support, constitué de: pattes fixes et mobiles en acier inoxydable AISI 304, de 0,4 mm d'épaisseur minimale, selon NF EN 10088-1 et clous en acier galvanisé, selon NF EN 10230-1.</t>
  </si>
  <si>
    <t xml:space="preserve">U</t>
  </si>
  <si>
    <t xml:space="preserve">mt13ccz110b</t>
  </si>
  <si>
    <t xml:space="preserve">Kit d'accessoires pour la résolution de jonctions transversales au moyen de joints à double agrafure des bacs de zinc, dans les toitures inclinées.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</si>
  <si>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</si>
  <si>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</si>
  <si>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</si>
  <si>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</si>
  <si>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</si>
  <si>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</si>
  <si>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</si>
  <si>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</si>
  <si>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</si>
  <si>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16,05€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</si>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</sst>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1.464</v>
      </c>
      <c r="F9" s="11" t="s">
        <v>13</v>
      </c>
      <c r="G9" s="13">
        <v>20.61</v>
      </c>
      <c r="H9" s="13">
        <f ca="1">ROUND(INDIRECT(ADDRESS(ROW()+(0), COLUMN()+(-3), 1))*INDIRECT(ADDRESS(ROW()+(0), COLUMN()+(-1), 1)), 2)</f>
        <v>30.17</v>
      </c>
    </row>
    <row r="10" spans="1:8" ht="45.00" thickBot="1" customHeight="1">
      <c r="A10" s="14" t="s">
        <v>14</v>
      </c>
      <c r="B10" s="14"/>
      <c r="C10" s="14" t="s">
        <v>15</v>
      </c>
      <c r="D10" s="14"/>
      <c r="E10" s="15">
        <v>1.05</v>
      </c>
      <c r="F10" s="16" t="s">
        <v>16</v>
      </c>
      <c r="G10" s="17">
        <v>4.85</v>
      </c>
      <c r="H10" s="17">
        <f ca="1">ROUND(INDIRECT(ADDRESS(ROW()+(0), COLUMN()+(-3), 1))*INDIRECT(ADDRESS(ROW()+(0), COLUMN()+(-1), 1)), 2)</f>
        <v>5.09</v>
      </c>
    </row>
    <row r="11" spans="1:8" ht="34.50" thickBot="1" customHeight="1">
      <c r="A11" s="14" t="s">
        <v>17</v>
      </c>
      <c r="B11" s="14"/>
      <c r="C11" s="14" t="s">
        <v>18</v>
      </c>
      <c r="D11" s="14"/>
      <c r="E11" s="15">
        <v>1</v>
      </c>
      <c r="F11" s="16" t="s">
        <v>19</v>
      </c>
      <c r="G11" s="17">
        <v>4.85</v>
      </c>
      <c r="H11" s="17">
        <f ca="1">ROUND(INDIRECT(ADDRESS(ROW()+(0), COLUMN()+(-3), 1))*INDIRECT(ADDRESS(ROW()+(0), COLUMN()+(-1), 1)), 2)</f>
        <v>4.85</v>
      </c>
    </row>
    <row r="12" spans="1:8" ht="24.00" thickBot="1" customHeight="1">
      <c r="A12" s="14" t="s">
        <v>20</v>
      </c>
      <c r="B12" s="14"/>
      <c r="C12" s="14" t="s">
        <v>21</v>
      </c>
      <c r="D12" s="14"/>
      <c r="E12" s="15">
        <v>1</v>
      </c>
      <c r="F12" s="16" t="s">
        <v>22</v>
      </c>
      <c r="G12" s="17">
        <v>4.23</v>
      </c>
      <c r="H12" s="17">
        <f ca="1">ROUND(INDIRECT(ADDRESS(ROW()+(0), COLUMN()+(-3), 1))*INDIRECT(ADDRESS(ROW()+(0), COLUMN()+(-1), 1)), 2)</f>
        <v>4.23</v>
      </c>
    </row>
    <row r="13" spans="1:8" ht="13.50" thickBot="1" customHeight="1">
      <c r="A13" s="14" t="s">
        <v>23</v>
      </c>
      <c r="B13" s="14"/>
      <c r="C13" s="14" t="s">
        <v>24</v>
      </c>
      <c r="D13" s="14"/>
      <c r="E13" s="15">
        <v>0.446</v>
      </c>
      <c r="F13" s="16" t="s">
        <v>25</v>
      </c>
      <c r="G13" s="17">
        <v>31.65</v>
      </c>
      <c r="H13" s="17">
        <f ca="1">ROUND(INDIRECT(ADDRESS(ROW()+(0), COLUMN()+(-3), 1))*INDIRECT(ADDRESS(ROW()+(0), COLUMN()+(-1), 1)), 2)</f>
        <v>14.12</v>
      </c>
    </row>
    <row r="14" spans="1:8" ht="13.50" thickBot="1" customHeight="1">
      <c r="A14" s="14" t="s">
        <v>26</v>
      </c>
      <c r="B14" s="14"/>
      <c r="C14" s="18" t="s">
        <v>27</v>
      </c>
      <c r="D14" s="18"/>
      <c r="E14" s="19">
        <v>0.893</v>
      </c>
      <c r="F14" s="20" t="s">
        <v>28</v>
      </c>
      <c r="G14" s="21">
        <v>27.27</v>
      </c>
      <c r="H14" s="21">
        <f ca="1">ROUND(INDIRECT(ADDRESS(ROW()+(0), COLUMN()+(-3), 1))*INDIRECT(ADDRESS(ROW()+(0), COLUMN()+(-1), 1)), 2)</f>
        <v>24.35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82.81</v>
      </c>
      <c r="H15" s="24">
        <f ca="1">ROUND(INDIRECT(ADDRESS(ROW()+(0), COLUMN()+(-3), 1))*INDIRECT(ADDRESS(ROW()+(0), COLUMN()+(-1), 1))/100, 2)</f>
        <v>1.66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84.47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