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<sst xmlns="http://schemas.openxmlformats.org/spreadsheetml/2006/main" count="39" uniqueCount="39">
  <si>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</si>
  <si>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FCB020</t>
  </si>
  <si>
    <t xml:space="preserve">U</t>
  </si>
  <si>
    <t xml:space="preserve">Cloison vitrée fixe, sans profilés verticaux.</t>
  </si>
  <si>
    <r>
      <rPr>
        <sz val="8.25"/>
        <color rgb="FF000000"/>
        <rFont val="Arial"/>
        <family val="2"/>
      </rPr>
      <t xml:space="preserve">Cloison vitrée fixe, sans profilés verticaux, de 500 cm de largeur et 250 cm de hauteur totale, constituée de: profilés en aluminium laqué couleur blanche et verre feuilleté de sécurité, 4+4 mm, incolore, classement des prestations 2B2, selon NF EN 12600.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</si>
  <si>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</si>
  <si>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</si>
  <si>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</si>
  <si>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</si>
  <si>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</si>
  <si>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</si>
  <si>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mt21csy030a</t>
  </si>
  <si>
    <t xml:space="preserve">Profilé composé en aluminium, laqué couleur blanche.</t>
  </si>
  <si>
    <t xml:space="preserve">m</t>
  </si>
  <si>
    <t xml:space="preserve">mt21csy030g</t>
  </si>
  <si>
    <t xml:space="preserve">Profilé supérieure en aluminium, laqué couleur blanche.</t>
  </si>
  <si>
    <t xml:space="preserve">m</t>
  </si>
  <si>
    <t xml:space="preserve">mt21csy030m</t>
  </si>
  <si>
    <t xml:space="preserve">Profilé d'arrêt latéral en aluminium, laqué couleur blanche.</t>
  </si>
  <si>
    <t xml:space="preserve">m</t>
  </si>
  <si>
    <t xml:space="preserve">mt21ves010na</t>
  </si>
  <si>
    <t xml:space="preserve">Verre feuilleté de sécurité, constitué de deux feuilles de verre de 4 mm d'épaisseur, assemblées par un film incolore de butyral de polyvinyle, de 0,38 mm d'épaisseur, classement des prestations 2B2, selon NF EN 12600. Selon NF EN ISO 12543-2 et NF EN 14449</t>
  </si>
  <si>
    <t xml:space="preserve">m²</t>
  </si>
  <si>
    <t xml:space="preserve">mt21csy035c</t>
  </si>
  <si>
    <t xml:space="preserve">Joint de vitrage de 4 mm d'épaisseur, pour cloison vitrée fixe.</t>
  </si>
  <si>
    <t xml:space="preserve">m</t>
  </si>
  <si>
    <t xml:space="preserve">mt21csy036a</t>
  </si>
  <si>
    <t xml:space="preserve">Joint de liaison entre vitres, en polycarbonate, pour cloison vitrée fixe.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</si>
  <si>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</si>
  <si>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</si>
  <si>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</si>
  <si>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</si>
  <si>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</si>
  <si>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</si>
  <si>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</si>
  <si>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</si>
  <si>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</si>
  <si>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115,85€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</si>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</sst>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20.17</v>
      </c>
      <c r="G9" s="13">
        <f ca="1">ROUND(INDIRECT(ADDRESS(ROW()+(0), COLUMN()+(-3), 1))*INDIRECT(ADDRESS(ROW()+(0), COLUMN()+(-1), 1)), 2)</f>
        <v>105.89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10.35</v>
      </c>
      <c r="G10" s="17">
        <f ca="1">ROUND(INDIRECT(ADDRESS(ROW()+(0), COLUMN()+(-3), 1))*INDIRECT(ADDRESS(ROW()+(0), COLUMN()+(-1), 1)), 2)</f>
        <v>54.34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4.375</v>
      </c>
      <c r="E11" s="16" t="s">
        <v>19</v>
      </c>
      <c r="F11" s="17">
        <v>3.33</v>
      </c>
      <c r="G11" s="17">
        <f ca="1">ROUND(INDIRECT(ADDRESS(ROW()+(0), COLUMN()+(-3), 1))*INDIRECT(ADDRESS(ROW()+(0), COLUMN()+(-1), 1)), 2)</f>
        <v>14.57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13.125</v>
      </c>
      <c r="E12" s="16" t="s">
        <v>22</v>
      </c>
      <c r="F12" s="17">
        <v>31.61</v>
      </c>
      <c r="G12" s="17">
        <f ca="1">ROUND(INDIRECT(ADDRESS(ROW()+(0), COLUMN()+(-3), 1))*INDIRECT(ADDRESS(ROW()+(0), COLUMN()+(-1), 1)), 2)</f>
        <v>414.88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0.8</v>
      </c>
      <c r="G13" s="17">
        <f ca="1">ROUND(INDIRECT(ADDRESS(ROW()+(0), COLUMN()+(-3), 1))*INDIRECT(ADDRESS(ROW()+(0), COLUMN()+(-1), 1)), 2)</f>
        <v>16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4.375</v>
      </c>
      <c r="E14" s="16" t="s">
        <v>28</v>
      </c>
      <c r="F14" s="17">
        <v>14.15</v>
      </c>
      <c r="G14" s="17">
        <f ca="1">ROUND(INDIRECT(ADDRESS(ROW()+(0), COLUMN()+(-3), 1))*INDIRECT(ADDRESS(ROW()+(0), COLUMN()+(-1), 1)), 2)</f>
        <v>61.91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2.556</v>
      </c>
      <c r="E15" s="16" t="s">
        <v>31</v>
      </c>
      <c r="F15" s="17">
        <v>30.2</v>
      </c>
      <c r="G15" s="17">
        <f ca="1">ROUND(INDIRECT(ADDRESS(ROW()+(0), COLUMN()+(-3), 1))*INDIRECT(ADDRESS(ROW()+(0), COLUMN()+(-1), 1)), 2)</f>
        <v>77.19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2.556</v>
      </c>
      <c r="E16" s="20" t="s">
        <v>34</v>
      </c>
      <c r="F16" s="21">
        <v>26.02</v>
      </c>
      <c r="G16" s="21">
        <f ca="1">ROUND(INDIRECT(ADDRESS(ROW()+(0), COLUMN()+(-3), 1))*INDIRECT(ADDRESS(ROW()+(0), COLUMN()+(-1), 1)), 2)</f>
        <v>66.51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811.29</v>
      </c>
      <c r="G17" s="24">
        <f ca="1">ROUND(INDIRECT(ADDRESS(ROW()+(0), COLUMN()+(-3), 1))*INDIRECT(ADDRESS(ROW()+(0), COLUMN()+(-1), 1))/100, 2)</f>
        <v>16.23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827.52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