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<sst xmlns="http://schemas.openxmlformats.org/spreadsheetml/2006/main" count="41" uniqueCount="41">
  <si>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</si>
  <si>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FCI020</t>
  </si>
  <si>
    <t xml:space="preserve">U</t>
  </si>
  <si>
    <t xml:space="preserve">Système "C3 SYSTEMS" de cloison vitrée fixe.</t>
  </si>
  <si>
    <r>
      <rPr>
        <sz val="7.80"/>
        <color rgb="FF000000"/>
        <rFont val="Arial"/>
        <family val="2"/>
      </rPr>
      <t xml:space="preserve">Cloison vitrée fixe </t>
    </r>
    <r>
      <rPr>
        <b/>
        <sz val="7.80"/>
        <color rgb="FF000000"/>
        <rFont val="Arial"/>
        <family val="2"/>
      </rPr>
      <t xml:space="preserve">Seeglass Fix</t>
    </r>
    <r>
      <rPr>
        <sz val="7.80"/>
        <color rgb="FF000000"/>
        <rFont val="Arial"/>
        <family val="2"/>
      </rPr>
      <t xml:space="preserve"> "C3 SYSTEMS",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 de largeur et </t>
    </r>
    <r>
      <rPr>
        <b/>
        <sz val="7.80"/>
        <color rgb="FF000000"/>
        <rFont val="Arial"/>
        <family val="2"/>
      </rPr>
      <t xml:space="preserve">2,5</t>
    </r>
    <r>
      <rPr>
        <sz val="7.80"/>
        <color rgb="FF000000"/>
        <rFont val="Arial"/>
        <family val="2"/>
      </rPr>
      <t xml:space="preserve"> m de hauteur totale, constituée de: profilés en aluminium </t>
    </r>
    <r>
      <rPr>
        <b/>
        <sz val="7.80"/>
        <color rgb="FF000000"/>
        <rFont val="Arial"/>
        <family val="2"/>
      </rPr>
      <t xml:space="preserve">Blanco Stock</t>
    </r>
    <r>
      <rPr>
        <sz val="7.80"/>
        <color rgb="FF000000"/>
        <rFont val="Arial"/>
        <family val="2"/>
      </rPr>
      <t xml:space="preserve"> et </t>
    </r>
    <r>
      <rPr>
        <b/>
        <sz val="7.80"/>
        <color rgb="FF000000"/>
        <rFont val="Arial"/>
        <family val="2"/>
      </rPr>
      <t xml:space="preserve">vitrage incolore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mm d'épaisseur.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</si>
  <si>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</si>
  <si>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</si>
  <si>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</si>
  <si>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</si>
  <si>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</si>
  <si>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</si>
  <si>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mt21csy030aa</t>
  </si>
  <si>
    <t xml:space="preserve">Profilé composé en aluminium, Seeglass Fix "C3 SYSTEMS" Blanco Stock.</t>
  </si>
  <si>
    <t xml:space="preserve">m</t>
  </si>
  <si>
    <t xml:space="preserve">mt21csy030ia</t>
  </si>
  <si>
    <t xml:space="preserve">Profilé supérieure en aluminium, Seeglass Fix "C3 SYSTEMS" Blanco Stock.</t>
  </si>
  <si>
    <t xml:space="preserve">m</t>
  </si>
  <si>
    <t xml:space="preserve">mt21csy030qa</t>
  </si>
  <si>
    <t xml:space="preserve">Profilé d'arrêt latéral en aluminium, Seeglass Fix "C3 SYSTEMS" Blanco Stock.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</si>
  <si>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</si>
  <si>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</si>
  <si>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</si>
  <si>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</si>
  <si>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mt21csy035c</t>
  </si>
  <si>
    <t xml:space="preserve">Joint de vitrage de 4 mm d'épaisseur, pour cloison vitrée fixe Seeglass Fix "C3 SYSTEMS".</t>
  </si>
  <si>
    <t xml:space="preserve">m</t>
  </si>
  <si>
    <t xml:space="preserve">mt21csy036a</t>
  </si>
  <si>
    <t xml:space="preserve">Joint de liaison entre vitres, en polycarbonate, pour cloison vitrée fixe Seeglass Fix "C3 SYSTEMS".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</si>
  <si>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</si>
  <si>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</si>
  <si>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</si>
  <si>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</si>
  <si>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</si>
  <si>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</si>
  <si>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</si>
  <si>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</si>
  <si>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</si>
  <si>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</si>
  <si>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</si>
  <si>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115,08€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</si>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</sst>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17" customWidth="1"/>
    <col min="3" max="3" width="9.33" customWidth="1"/>
    <col min="4" max="4" width="56.39" customWidth="1"/>
    <col min="5" max="5" width="8.60" customWidth="1"/>
    <col min="6" max="6" width="5.83" customWidth="1"/>
    <col min="7" max="7" width="10.20" customWidth="1"/>
    <col min="8" max="8" width="5.10" customWidth="1"/>
    <col min="9" max="9" width="0.73" customWidth="1"/>
    <col min="10" max="10" width="4.23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5.250000</v>
      </c>
      <c r="F8" s="14" t="s">
        <v>13</v>
      </c>
      <c r="G8" s="16">
        <v>20.170000</v>
      </c>
      <c r="H8" s="16"/>
      <c r="I8" s="16"/>
      <c r="J8" s="16">
        <f ca="1">ROUND(INDIRECT(ADDRESS(ROW()+(0), COLUMN()+(-5), 1))*INDIRECT(ADDRESS(ROW()+(0), COLUMN()+(-3), 1)), 2)</f>
        <v>105.890000</v>
      </c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5.250000</v>
      </c>
      <c r="F9" s="19" t="s">
        <v>16</v>
      </c>
      <c r="G9" s="20">
        <v>10.350000</v>
      </c>
      <c r="H9" s="20"/>
      <c r="I9" s="20"/>
      <c r="J9" s="20">
        <f ca="1">ROUND(INDIRECT(ADDRESS(ROW()+(0), COLUMN()+(-5), 1))*INDIRECT(ADDRESS(ROW()+(0), COLUMN()+(-3), 1)), 2)</f>
        <v>54.340000</v>
      </c>
      <c r="K9" s="20"/>
    </row>
    <row r="10" spans="1:11" ht="21.60" thickBot="1" customHeight="1">
      <c r="A10" s="17" t="s">
        <v>17</v>
      </c>
      <c r="B10" s="17"/>
      <c r="C10" s="17" t="s">
        <v>18</v>
      </c>
      <c r="D10" s="17"/>
      <c r="E10" s="18">
        <v>4.375000</v>
      </c>
      <c r="F10" s="19" t="s">
        <v>19</v>
      </c>
      <c r="G10" s="20">
        <v>3.330000</v>
      </c>
      <c r="H10" s="20"/>
      <c r="I10" s="20"/>
      <c r="J10" s="20">
        <f ca="1">ROUND(INDIRECT(ADDRESS(ROW()+(0), COLUMN()+(-5), 1))*INDIRECT(ADDRESS(ROW()+(0), COLUMN()+(-3), 1)), 2)</f>
        <v>14.570000</v>
      </c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13.125000</v>
      </c>
      <c r="F11" s="19" t="s">
        <v>22</v>
      </c>
      <c r="G11" s="20">
        <v>30.500000</v>
      </c>
      <c r="H11" s="20"/>
      <c r="I11" s="20"/>
      <c r="J11" s="20">
        <f ca="1">ROUND(INDIRECT(ADDRESS(ROW()+(0), COLUMN()+(-5), 1))*INDIRECT(ADDRESS(ROW()+(0), COLUMN()+(-3), 1)), 2)</f>
        <v>400.310000</v>
      </c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20.000000</v>
      </c>
      <c r="F12" s="19" t="s">
        <v>25</v>
      </c>
      <c r="G12" s="20">
        <v>0.800000</v>
      </c>
      <c r="H12" s="20"/>
      <c r="I12" s="20"/>
      <c r="J12" s="20">
        <f ca="1">ROUND(INDIRECT(ADDRESS(ROW()+(0), COLUMN()+(-5), 1))*INDIRECT(ADDRESS(ROW()+(0), COLUMN()+(-3), 1)), 2)</f>
        <v>16.000000</v>
      </c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4.375000</v>
      </c>
      <c r="F13" s="19" t="s">
        <v>28</v>
      </c>
      <c r="G13" s="20">
        <v>14.150000</v>
      </c>
      <c r="H13" s="20"/>
      <c r="I13" s="20"/>
      <c r="J13" s="20">
        <f ca="1">ROUND(INDIRECT(ADDRESS(ROW()+(0), COLUMN()+(-5), 1))*INDIRECT(ADDRESS(ROW()+(0), COLUMN()+(-3), 1)), 2)</f>
        <v>61.910000</v>
      </c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2.794000</v>
      </c>
      <c r="F14" s="19" t="s">
        <v>31</v>
      </c>
      <c r="G14" s="20">
        <v>24.910000</v>
      </c>
      <c r="H14" s="20"/>
      <c r="I14" s="20"/>
      <c r="J14" s="20">
        <f ca="1">ROUND(INDIRECT(ADDRESS(ROW()+(0), COLUMN()+(-5), 1))*INDIRECT(ADDRESS(ROW()+(0), COLUMN()+(-3), 1)), 2)</f>
        <v>69.600000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>
        <v>2.794000</v>
      </c>
      <c r="F15" s="23" t="s">
        <v>34</v>
      </c>
      <c r="G15" s="24">
        <v>21.400000</v>
      </c>
      <c r="H15" s="24"/>
      <c r="I15" s="24"/>
      <c r="J15" s="24">
        <f ca="1">ROUND(INDIRECT(ADDRESS(ROW()+(0), COLUMN()+(-5), 1))*INDIRECT(ADDRESS(ROW()+(0), COLUMN()+(-3), 1)), 2)</f>
        <v>59.790000</v>
      </c>
      <c r="K15" s="24"/>
    </row>
    <row r="16" spans="1:11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782.410000</v>
      </c>
      <c r="H16" s="16"/>
      <c r="I16" s="16"/>
      <c r="J16" s="16">
        <f ca="1">ROUND(INDIRECT(ADDRESS(ROW()+(0), COLUMN()+(-5), 1))*INDIRECT(ADDRESS(ROW()+(0), COLUMN()+(-3), 1))/100, 2)</f>
        <v>15.650000</v>
      </c>
      <c r="K16" s="16"/>
    </row>
    <row r="17" spans="1:11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798.060000</v>
      </c>
      <c r="H17" s="24"/>
      <c r="I17" s="24"/>
      <c r="J17" s="24">
        <f ca="1">ROUND(INDIRECT(ADDRESS(ROW()+(0), COLUMN()+(-5), 1))*INDIRECT(ADDRESS(ROW()+(0), COLUMN()+(-3), 1))/100, 2)</f>
        <v>23.940000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822.000000</v>
      </c>
      <c r="K18" s="26"/>
    </row>
  </sheetData>
  <mergeCells count="52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B13"/>
    <mergeCell ref="C13:D13"/>
    <mergeCell ref="G13:I13"/>
    <mergeCell ref="J13:K13"/>
    <mergeCell ref="A14:B14"/>
    <mergeCell ref="C14:D14"/>
    <mergeCell ref="G14:I14"/>
    <mergeCell ref="J14:K14"/>
    <mergeCell ref="A15:B15"/>
    <mergeCell ref="C15:D15"/>
    <mergeCell ref="G15:I15"/>
    <mergeCell ref="J15:K15"/>
    <mergeCell ref="A16:B16"/>
    <mergeCell ref="C16:D16"/>
    <mergeCell ref="G16:I16"/>
    <mergeCell ref="J16:K16"/>
    <mergeCell ref="A17:B17"/>
    <mergeCell ref="C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