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<sst xmlns="http://schemas.openxmlformats.org/spreadsheetml/2006/main" count="48" uniqueCount="48">
  <si>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</si>
  <si>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FCO030</t>
  </si>
  <si>
    <t xml:space="preserve">m²</t>
  </si>
  <si>
    <t xml:space="preserve">Cloison en plaques de plâtre. Système "PLACO".</t>
  </si>
  <si>
    <r>
      <rPr>
        <sz val="8.25"/>
        <color rgb="FF000000"/>
        <rFont val="Arial"/>
        <family val="2"/>
      </rPr>
      <t xml:space="preserve">Cloison simple peau, système "PLACO", (6 + 36 + 6)/400 (36), de 48 mm d'épaisseur totale, avec niveau de qualité de la finition standard (Q2), constituée d'une ossature simple autoportante de profilés métalliques en acier galvanisé constituée de rails R 36 "PLACO" et montants M 36 "PLACO", avec une séparation entre les montants de 400 mm et une disposition normale "N", à laquelle deux plaques au total sont vissées une plaque de plâtre A / NF EN 520 - 1200 / 3000 / 6 / à bords longitudinaux amincis, Placoplatre BA 6 "PLACO" sur une face et une plaque de plâtre A / NF EN 520 - 1200 / 3000 / 6 / à bords longitudinaux amincis, Placoplatre BA 6 "PLACO" sur l'autre face. Comprend la bande étanche autoadhésive, Ruban Résilient 45 "PLACO"; les fixations pour l'ancrage des rails et des montants métalliques; la visserie pour la fixation des plaques; le ruban en papier avec renfort métallique "PLACO" et la pâte et la bande pour le traitement des joints. Le prix comprend la résolution des rencontres et des points singuliers, mais il ne comprend pas l'isolation à placer entre les montants.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</si>
  <si>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</si>
  <si>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</si>
  <si>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</si>
  <si>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</si>
  <si>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</si>
  <si>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</si>
  <si>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mt12qlj020a</t>
  </si>
  <si>
    <t xml:space="preserve">Bande étanche autoadhésive, Ruban Résilient 45 "PLACO", en mousse de polyéthylène à cellules fermées, de 3 mm d'épaisseur et 45 mm de largeur, pour l'étanchéité de la base et l'isolation acoustique du périmètre des cloisons et doublages de plaques.</t>
  </si>
  <si>
    <t xml:space="preserve">m</t>
  </si>
  <si>
    <t xml:space="preserve">mt12qlp140a</t>
  </si>
  <si>
    <t xml:space="preserve">Rail de profilé en acier galvanisé, Stil R 36 "PLACO", fabriqué par laminage à froid, de 3000 mm de longueur, 36x30 mm de section et 0,59 mm d'épaisseur, selon NF DTU 25.41 P1-2 et NF EN 14195.</t>
  </si>
  <si>
    <t xml:space="preserve">m</t>
  </si>
  <si>
    <t xml:space="preserve">mt12qlp130aa</t>
  </si>
  <si>
    <t xml:space="preserve">Montant de profilé en acier galvanisé, Stil M 36 "PLACO", fabriqué par laminage à froid, de 2490 mm de longueur, 34,8x40 mm de section et 0,59 mm d'épaisseur, selon NF DTU 25.41 P1-2 et NF EN 14195.</t>
  </si>
  <si>
    <t xml:space="preserve">m</t>
  </si>
  <si>
    <t xml:space="preserve">mt12qlk050aayga</t>
  </si>
  <si>
    <t xml:space="preserve">Plaque de plâtre A / NF EN 520 - 1200 / 3000 / 6 / à bords longitudinaux amincis, Placoplatre BA 6 "PLACO", constituée d'une âme en plâtre d'origine naturelle enveloppée et liée aux deux feuilles de carton fort, Euroclasse A2-s1, d0 de réaction au feu, selon NF EN 13501-1.</t>
  </si>
  <si>
    <t xml:space="preserve">m²</t>
  </si>
  <si>
    <t xml:space="preserve">mt12qlt010a</t>
  </si>
  <si>
    <t xml:space="preserve">Vis autoformeuse TTPC 25 "PLACO", avec tête en trompette, de 25 mm de longueur, pour installation de plaques de plâtre sur des profilés d'épaisseur inférieure à 6 mm.</t>
  </si>
  <si>
    <t xml:space="preserve">U</t>
  </si>
  <si>
    <t xml:space="preserve">mt12qlt030a</t>
  </si>
  <si>
    <t xml:space="preserve">Vis autoforeuse à tôle, TRPF 13 "PLACO", de 13 mm de longueur.</t>
  </si>
  <si>
    <t xml:space="preserve">U</t>
  </si>
  <si>
    <t xml:space="preserve">mt12qlj010a</t>
  </si>
  <si>
    <t xml:space="preserve">Bande microperforée, PP "PLACO", pour finition des joints de plaques de plâtre.</t>
  </si>
  <si>
    <t xml:space="preserve">m</t>
  </si>
  <si>
    <t xml:space="preserve">mt12qlm010</t>
  </si>
  <si>
    <t xml:space="preserve">Pâte de séchage en poudre, Placojoint SN "PLACO", pour le traitement des joints des plaques en plâtre.</t>
  </si>
  <si>
    <t xml:space="preserve">kg</t>
  </si>
  <si>
    <t xml:space="preserve">mt12qlj010d</t>
  </si>
  <si>
    <t xml:space="preserve">Ruban avec renfort métallique, "PLACO", pour finition des joints de plaques de plâtre.</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</si>
  <si>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</si>
  <si>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</si>
  <si>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</si>
  <si>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</si>
  <si>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</si>
  <si>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</si>
  <si>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</si>
  <si>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</si>
  <si>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</si>
  <si>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1,96€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</si>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</sst>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19" customWidth="1"/>
    <col min="4" max="4" width="75.9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0.45</v>
      </c>
      <c r="F9" s="11" t="s">
        <v>13</v>
      </c>
      <c r="G9" s="13">
        <v>0.45</v>
      </c>
      <c r="H9" s="13">
        <f ca="1">ROUND(INDIRECT(ADDRESS(ROW()+(0), COLUMN()+(-3), 1))*INDIRECT(ADDRESS(ROW()+(0), COLUMN()+(-1), 1)), 2)</f>
        <v>0.2</v>
      </c>
    </row>
    <row r="10" spans="1:8" ht="34.50" thickBot="1" customHeight="1">
      <c r="A10" s="14" t="s">
        <v>14</v>
      </c>
      <c r="B10" s="14"/>
      <c r="C10" s="14"/>
      <c r="D10" s="14" t="s">
        <v>15</v>
      </c>
      <c r="E10" s="15">
        <v>0.9</v>
      </c>
      <c r="F10" s="16" t="s">
        <v>16</v>
      </c>
      <c r="G10" s="17">
        <v>1.01</v>
      </c>
      <c r="H10" s="17">
        <f ca="1">ROUND(INDIRECT(ADDRESS(ROW()+(0), COLUMN()+(-3), 1))*INDIRECT(ADDRESS(ROW()+(0), COLUMN()+(-1), 1)), 2)</f>
        <v>0.91</v>
      </c>
    </row>
    <row r="11" spans="1:8" ht="34.50" thickBot="1" customHeight="1">
      <c r="A11" s="14" t="s">
        <v>17</v>
      </c>
      <c r="B11" s="14"/>
      <c r="C11" s="14"/>
      <c r="D11" s="14" t="s">
        <v>18</v>
      </c>
      <c r="E11" s="15">
        <v>3</v>
      </c>
      <c r="F11" s="16" t="s">
        <v>19</v>
      </c>
      <c r="G11" s="17">
        <v>1.59</v>
      </c>
      <c r="H11" s="17">
        <f ca="1">ROUND(INDIRECT(ADDRESS(ROW()+(0), COLUMN()+(-3), 1))*INDIRECT(ADDRESS(ROW()+(0), COLUMN()+(-1), 1)), 2)</f>
        <v>4.77</v>
      </c>
    </row>
    <row r="12" spans="1:8" ht="45.00" thickBot="1" customHeight="1">
      <c r="A12" s="14" t="s">
        <v>20</v>
      </c>
      <c r="B12" s="14"/>
      <c r="C12" s="14"/>
      <c r="D12" s="14" t="s">
        <v>21</v>
      </c>
      <c r="E12" s="15">
        <v>2.1</v>
      </c>
      <c r="F12" s="16" t="s">
        <v>22</v>
      </c>
      <c r="G12" s="17">
        <v>5.42</v>
      </c>
      <c r="H12" s="17">
        <f ca="1">ROUND(INDIRECT(ADDRESS(ROW()+(0), COLUMN()+(-3), 1))*INDIRECT(ADDRESS(ROW()+(0), COLUMN()+(-1), 1)), 2)</f>
        <v>11.38</v>
      </c>
    </row>
    <row r="13" spans="1:8" ht="24.00" thickBot="1" customHeight="1">
      <c r="A13" s="14" t="s">
        <v>23</v>
      </c>
      <c r="B13" s="14"/>
      <c r="C13" s="14"/>
      <c r="D13" s="14" t="s">
        <v>24</v>
      </c>
      <c r="E13" s="15">
        <v>30</v>
      </c>
      <c r="F13" s="16" t="s">
        <v>25</v>
      </c>
      <c r="G13" s="17">
        <v>0.01</v>
      </c>
      <c r="H13" s="17">
        <f ca="1">ROUND(INDIRECT(ADDRESS(ROW()+(0), COLUMN()+(-3), 1))*INDIRECT(ADDRESS(ROW()+(0), COLUMN()+(-1), 1)), 2)</f>
        <v>0.3</v>
      </c>
    </row>
    <row r="14" spans="1:8" ht="13.50" thickBot="1" customHeight="1">
      <c r="A14" s="14" t="s">
        <v>26</v>
      </c>
      <c r="B14" s="14"/>
      <c r="C14" s="14"/>
      <c r="D14" s="14" t="s">
        <v>27</v>
      </c>
      <c r="E14" s="15">
        <v>4</v>
      </c>
      <c r="F14" s="16" t="s">
        <v>28</v>
      </c>
      <c r="G14" s="17">
        <v>0.03</v>
      </c>
      <c r="H14" s="17">
        <f ca="1">ROUND(INDIRECT(ADDRESS(ROW()+(0), COLUMN()+(-3), 1))*INDIRECT(ADDRESS(ROW()+(0), COLUMN()+(-1), 1)), 2)</f>
        <v>0.12</v>
      </c>
    </row>
    <row r="15" spans="1:8" ht="13.50" thickBot="1" customHeight="1">
      <c r="A15" s="14" t="s">
        <v>29</v>
      </c>
      <c r="B15" s="14"/>
      <c r="C15" s="14"/>
      <c r="D15" s="14" t="s">
        <v>30</v>
      </c>
      <c r="E15" s="15">
        <v>1.4</v>
      </c>
      <c r="F15" s="16" t="s">
        <v>31</v>
      </c>
      <c r="G15" s="17">
        <v>0.06</v>
      </c>
      <c r="H15" s="17">
        <f ca="1">ROUND(INDIRECT(ADDRESS(ROW()+(0), COLUMN()+(-3), 1))*INDIRECT(ADDRESS(ROW()+(0), COLUMN()+(-1), 1)), 2)</f>
        <v>0.08</v>
      </c>
    </row>
    <row r="16" spans="1:8" ht="24.00" thickBot="1" customHeight="1">
      <c r="A16" s="14" t="s">
        <v>32</v>
      </c>
      <c r="B16" s="14"/>
      <c r="C16" s="14"/>
      <c r="D16" s="14" t="s">
        <v>33</v>
      </c>
      <c r="E16" s="15">
        <v>0.66</v>
      </c>
      <c r="F16" s="16" t="s">
        <v>34</v>
      </c>
      <c r="G16" s="17">
        <v>0.73</v>
      </c>
      <c r="H16" s="17">
        <f ca="1">ROUND(INDIRECT(ADDRESS(ROW()+(0), COLUMN()+(-3), 1))*INDIRECT(ADDRESS(ROW()+(0), COLUMN()+(-1), 1)), 2)</f>
        <v>0.48</v>
      </c>
    </row>
    <row r="17" spans="1:8" ht="13.50" thickBot="1" customHeight="1">
      <c r="A17" s="14" t="s">
        <v>35</v>
      </c>
      <c r="B17" s="14"/>
      <c r="C17" s="14"/>
      <c r="D17" s="14" t="s">
        <v>36</v>
      </c>
      <c r="E17" s="15">
        <v>0.3</v>
      </c>
      <c r="F17" s="16" t="s">
        <v>37</v>
      </c>
      <c r="G17" s="17">
        <v>0.49</v>
      </c>
      <c r="H17" s="17">
        <f ca="1">ROUND(INDIRECT(ADDRESS(ROW()+(0), COLUMN()+(-3), 1))*INDIRECT(ADDRESS(ROW()+(0), COLUMN()+(-1), 1)), 2)</f>
        <v>0.15</v>
      </c>
    </row>
    <row r="18" spans="1:8" ht="13.50" thickBot="1" customHeight="1">
      <c r="A18" s="14" t="s">
        <v>38</v>
      </c>
      <c r="B18" s="14"/>
      <c r="C18" s="14"/>
      <c r="D18" s="14" t="s">
        <v>39</v>
      </c>
      <c r="E18" s="15">
        <v>0.358</v>
      </c>
      <c r="F18" s="16" t="s">
        <v>40</v>
      </c>
      <c r="G18" s="17">
        <v>30.2</v>
      </c>
      <c r="H18" s="17">
        <f ca="1">ROUND(INDIRECT(ADDRESS(ROW()+(0), COLUMN()+(-3), 1))*INDIRECT(ADDRESS(ROW()+(0), COLUMN()+(-1), 1)), 2)</f>
        <v>10.81</v>
      </c>
    </row>
    <row r="19" spans="1:8" ht="13.50" thickBot="1" customHeight="1">
      <c r="A19" s="14" t="s">
        <v>41</v>
      </c>
      <c r="B19" s="14"/>
      <c r="C19" s="14"/>
      <c r="D19" s="18" t="s">
        <v>42</v>
      </c>
      <c r="E19" s="19">
        <v>0.358</v>
      </c>
      <c r="F19" s="20" t="s">
        <v>43</v>
      </c>
      <c r="G19" s="21">
        <v>26.02</v>
      </c>
      <c r="H19" s="21">
        <f ca="1">ROUND(INDIRECT(ADDRESS(ROW()+(0), COLUMN()+(-3), 1))*INDIRECT(ADDRESS(ROW()+(0), COLUMN()+(-1), 1)), 2)</f>
        <v>9.32</v>
      </c>
    </row>
    <row r="20" spans="1:8" ht="13.50" thickBot="1" customHeight="1">
      <c r="A20" s="18"/>
      <c r="B20" s="18"/>
      <c r="C20" s="18"/>
      <c r="D20" s="5" t="s">
        <v>44</v>
      </c>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38.52</v>
      </c>
      <c r="H20" s="24">
        <f ca="1">ROUND(INDIRECT(ADDRESS(ROW()+(0), COLUMN()+(-3), 1))*INDIRECT(ADDRESS(ROW()+(0), COLUMN()+(-1), 1))/100, 2)</f>
        <v>0.77</v>
      </c>
    </row>
    <row r="21" spans="1:8" ht="13.50" thickBot="1" customHeight="1">
      <c r="A21" s="25" t="s">
        <v>46</v>
      </c>
      <c r="B21" s="25"/>
      <c r="C21" s="25"/>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39.29</v>
      </c>
    </row>
  </sheetData>
  <mergeCells count="1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E21"/>
  </mergeCells>
  <pageMargins left="0.147638" right="0.147638" top="0.206693" bottom="0.206693" header="0.0" footer="0.0"/>
  <pageSetup paperSize="9" orientation="portrait"/>
  <rowBreaks count="0" manualBreakCount="0">
    </rowBreaks>
</worksheet>
</file>