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<sst xmlns="http://schemas.openxmlformats.org/spreadsheetml/2006/main" count="33" uniqueCount="33">
  <si>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</si>
  <si>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FDH070</t>
  </si>
  <si>
    <t xml:space="preserve">m²</t>
  </si>
  <si>
    <t xml:space="preserve">Habillage en plaques de plâtre, de résistance élevée à l'humidité. Système "KNAUF".</t>
  </si>
  <si>
    <r>
      <rPr>
        <sz val="8.25"/>
        <color rgb="FF000000"/>
        <rFont val="Arial"/>
        <family val="2"/>
      </rPr>
      <t xml:space="preserve">Habillage, système W622.es Drystar "KNAUF", de 40 mm d'épaisseur totale, avec niveau de qualité de la finition Q2, constitué de plaque de plâtre type Drystar (GM-FH1IR) de 12,5 mm d'épaisseur, formant un sandwich avec une plaque type Drystar (GM-FH1IR) de 12,5 mm d'épaisseur, vissées sur une ossature métallique en acier galvanisé de fourrures de 90x50 et 0,55 mm d'épaisseur, préalablement ancrée au parement vertical tous les 400 mm, avec boulons en acier. Comprend les fixations pour l'ancrage des profilés; la visserie pour la fixation des plaques et la pâte à joints Drystar Filler "KNAUF", la bande à joint Drystar Tape "KNAUF".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</si>
  <si>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</si>
  <si>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</si>
  <si>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</si>
  <si>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</si>
  <si>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</si>
  <si>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</si>
  <si>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mt12pfk011d</t>
  </si>
  <si>
    <t xml:space="preserve">Fourrure Omega "KNAUF" 80x15x50 mm, en tôle d'acier galvanisé.</t>
  </si>
  <si>
    <t xml:space="preserve">m</t>
  </si>
  <si>
    <t xml:space="preserve">mt12drk010a</t>
  </si>
  <si>
    <t xml:space="preserve">Plaque de plâtre renforcée avec un tissu de fibre NF EN 15283-1 GM-FH1IR / 1200 / 2600 / 12,5 / à bords longitudinaux carrés, spécial Drystar "KNAUF" avec âme de plâtre et faces revêtues d'un film en fibre de verre; Euroclasse A2-s1, d0 de réaction au feu, selon NF EN 13501-1.</t>
  </si>
  <si>
    <t xml:space="preserve">m²</t>
  </si>
  <si>
    <t xml:space="preserve">mt12drk012a</t>
  </si>
  <si>
    <t xml:space="preserve">Pâte à joints Drystar Filler "KNAUF", avec adjuvant hydrofuge, Euroclasse A2-s1, d0 de réaction au feu, selon NF EN 13501-1, intervalle de température de travail de 10 à 35°C, pour application manuelle ou mécanique avec bande à joint, selon NF EN 13963.</t>
  </si>
  <si>
    <t xml:space="preserve">kg</t>
  </si>
  <si>
    <t xml:space="preserve">mt12drk013</t>
  </si>
  <si>
    <t xml:space="preserve">Bande à joint Drystar Tape "KNAUF".</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</si>
  <si>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</si>
  <si>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</si>
  <si>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</si>
  <si>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</si>
  <si>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</si>
  <si>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</si>
  <si>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</si>
  <si>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</si>
  <si>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</si>
  <si>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5,81€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</si>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</sst>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08" customWidth="1"/>
    <col min="3" max="3" width="2.21"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3.658</v>
      </c>
      <c r="F9" s="11" t="s">
        <v>13</v>
      </c>
      <c r="G9" s="13">
        <v>1.61</v>
      </c>
      <c r="H9" s="13">
        <f ca="1">ROUND(INDIRECT(ADDRESS(ROW()+(0), COLUMN()+(-3), 1))*INDIRECT(ADDRESS(ROW()+(0), COLUMN()+(-1), 1)), 2)</f>
        <v>5.89</v>
      </c>
    </row>
    <row r="10" spans="1:8" ht="34.50" thickBot="1" customHeight="1">
      <c r="A10" s="14" t="s">
        <v>14</v>
      </c>
      <c r="B10" s="14"/>
      <c r="C10" s="14" t="s">
        <v>15</v>
      </c>
      <c r="D10" s="14"/>
      <c r="E10" s="15">
        <v>1.05</v>
      </c>
      <c r="F10" s="16" t="s">
        <v>16</v>
      </c>
      <c r="G10" s="17">
        <v>15.27</v>
      </c>
      <c r="H10" s="17">
        <f ca="1">ROUND(INDIRECT(ADDRESS(ROW()+(0), COLUMN()+(-3), 1))*INDIRECT(ADDRESS(ROW()+(0), COLUMN()+(-1), 1)), 2)</f>
        <v>16.03</v>
      </c>
    </row>
    <row r="11" spans="1:8" ht="34.50" thickBot="1" customHeight="1">
      <c r="A11" s="14" t="s">
        <v>17</v>
      </c>
      <c r="B11" s="14"/>
      <c r="C11" s="14" t="s">
        <v>18</v>
      </c>
      <c r="D11" s="14"/>
      <c r="E11" s="15">
        <v>1.01</v>
      </c>
      <c r="F11" s="16" t="s">
        <v>19</v>
      </c>
      <c r="G11" s="17">
        <v>1.18</v>
      </c>
      <c r="H11" s="17">
        <f ca="1">ROUND(INDIRECT(ADDRESS(ROW()+(0), COLUMN()+(-3), 1))*INDIRECT(ADDRESS(ROW()+(0), COLUMN()+(-1), 1)), 2)</f>
        <v>1.19</v>
      </c>
    </row>
    <row r="12" spans="1:8" ht="13.50" thickBot="1" customHeight="1">
      <c r="A12" s="14" t="s">
        <v>20</v>
      </c>
      <c r="B12" s="14"/>
      <c r="C12" s="14" t="s">
        <v>21</v>
      </c>
      <c r="D12" s="14"/>
      <c r="E12" s="15">
        <v>1.6</v>
      </c>
      <c r="F12" s="16" t="s">
        <v>22</v>
      </c>
      <c r="G12" s="17">
        <v>0.06</v>
      </c>
      <c r="H12" s="17">
        <f ca="1">ROUND(INDIRECT(ADDRESS(ROW()+(0), COLUMN()+(-3), 1))*INDIRECT(ADDRESS(ROW()+(0), COLUMN()+(-1), 1)), 2)</f>
        <v>0.1</v>
      </c>
    </row>
    <row r="13" spans="1:8" ht="13.50" thickBot="1" customHeight="1">
      <c r="A13" s="14" t="s">
        <v>23</v>
      </c>
      <c r="B13" s="14"/>
      <c r="C13" s="14" t="s">
        <v>24</v>
      </c>
      <c r="D13" s="14"/>
      <c r="E13" s="15">
        <v>0.508</v>
      </c>
      <c r="F13" s="16" t="s">
        <v>25</v>
      </c>
      <c r="G13" s="17">
        <v>30.2</v>
      </c>
      <c r="H13" s="17">
        <f ca="1">ROUND(INDIRECT(ADDRESS(ROW()+(0), COLUMN()+(-3), 1))*INDIRECT(ADDRESS(ROW()+(0), COLUMN()+(-1), 1)), 2)</f>
        <v>15.34</v>
      </c>
    </row>
    <row r="14" spans="1:8" ht="13.50" thickBot="1" customHeight="1">
      <c r="A14" s="14" t="s">
        <v>26</v>
      </c>
      <c r="B14" s="14"/>
      <c r="C14" s="18" t="s">
        <v>27</v>
      </c>
      <c r="D14" s="18"/>
      <c r="E14" s="19">
        <v>0.508</v>
      </c>
      <c r="F14" s="20" t="s">
        <v>28</v>
      </c>
      <c r="G14" s="21">
        <v>26.02</v>
      </c>
      <c r="H14" s="21">
        <f ca="1">ROUND(INDIRECT(ADDRESS(ROW()+(0), COLUMN()+(-3), 1))*INDIRECT(ADDRESS(ROW()+(0), COLUMN()+(-1), 1)), 2)</f>
        <v>13.22</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51.77</v>
      </c>
      <c r="H15" s="24">
        <f ca="1">ROUND(INDIRECT(ADDRESS(ROW()+(0), COLUMN()+(-3), 1))*INDIRECT(ADDRESS(ROW()+(0), COLUMN()+(-1), 1))/100, 2)</f>
        <v>1.04</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52.81</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