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<sst xmlns="http://schemas.openxmlformats.org/spreadsheetml/2006/main" count="45" uniqueCount="45">
  <si>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</si>
  <si>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FDM020</t>
  </si>
  <si>
    <t xml:space="preserve">m²</t>
  </si>
  <si>
    <t xml:space="preserve">Contrecloison de doublage de façade, en maçonnerie de blocs de béton à revêtir.</t>
  </si>
  <si>
    <r>
      <rPr>
        <sz val="8.25"/>
        <color rgb="FF000000"/>
        <rFont val="Arial"/>
        <family val="2"/>
      </rPr>
      <t xml:space="preserve">Contrecloison de doublage de façade, de 10 cm d'épaisseur, en maçonnerie de blocs creux en béton, à revêtir, 500x100x200 mm, résistance normalisée B40 (4 MPa), couleur grise, avec des joints de 10 mm d'épaisseur, pose avec du mortier de ciment industriel, couleur grise, M-5, fourni en vrac. Linteau en maçonnerie renforcée de blocs en "U" de béton, remplissage de béton de remplissage confectionné sur le chantier, C25/30 (X0(F); D10; S3; Cl 0,4); montage et démontage d'étai.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</si>
  <si>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</si>
  <si>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</si>
  <si>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</si>
  <si>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</si>
  <si>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</si>
  <si>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</si>
  <si>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mt02bhg020be</t>
  </si>
  <si>
    <t xml:space="preserve">Bloc creux en béton, à revêtir, 500x100x200 mm, résistance normalisée B40 (4 MPa), couleur grise, pièces spéciales; avec le prix augmenté de 20% pour cause de pièces spéciales: chaînages et demi-blocs. Selon NF EN 771-3.</t>
  </si>
  <si>
    <t xml:space="preserve">U</t>
  </si>
  <si>
    <t xml:space="preserve">mt08aaa010a</t>
  </si>
  <si>
    <t xml:space="preserve">Eau.</t>
  </si>
  <si>
    <t xml:space="preserve">m³</t>
  </si>
  <si>
    <t xml:space="preserve">mt09mif010cb</t>
  </si>
  <si>
    <t xml:space="preserve">Mortier industriel pour maçonnerie, de ciment, couleur grise, catégorie M-5 (résistance à la compression 5 N/mm²), fourni en vrac, selon NF EN 998-2.</t>
  </si>
  <si>
    <t xml:space="preserve">t</t>
  </si>
  <si>
    <t xml:space="preserve">mt07aco050a</t>
  </si>
  <si>
    <t xml:space="preserve">Ferraille élaborée en atelier industriel avec barres en acier haute adhérence, Fe E 500, de divers diamètres.</t>
  </si>
  <si>
    <t xml:space="preserve">kg</t>
  </si>
  <si>
    <t xml:space="preserve">mt50spa050m</t>
  </si>
  <si>
    <t xml:space="preserve">Grosse planche en bois de pin, dimensions 20x7,2 cm.</t>
  </si>
  <si>
    <t xml:space="preserve">m³</t>
  </si>
  <si>
    <t xml:space="preserve">mt50spa081a</t>
  </si>
  <si>
    <t xml:space="preserve">Étai métallique télescopique, allant jusqu'à 3 m de hauteur.</t>
  </si>
  <si>
    <t xml:space="preserve">U</t>
  </si>
  <si>
    <t xml:space="preserve">mt50spa101</t>
  </si>
  <si>
    <t xml:space="preserve">Clous en acier.</t>
  </si>
  <si>
    <t xml:space="preserve">kg</t>
  </si>
  <si>
    <t xml:space="preserve">mq06mms010</t>
  </si>
  <si>
    <t xml:space="preserve">Mélangeuse en continu avec silo, pour mortier industriel à sec, fourni en vrac.</t>
  </si>
  <si>
    <t xml:space="preserve">h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</si>
  <si>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</si>
  <si>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</si>
  <si>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</si>
  <si>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</si>
  <si>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</si>
  <si>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</si>
  <si>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Frais de chantier des unités d'ouvrage</t>
  </si>
  <si>
    <t xml:space="preserve">%</t>
  </si>
  <si>
    <t xml:space="preserve">Coût d'entretien décennal: 3,05€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</si>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</sst>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11</v>
      </c>
      <c r="F9" s="11" t="s">
        <v>13</v>
      </c>
      <c r="G9" s="13">
        <v>1.71</v>
      </c>
      <c r="H9" s="13">
        <f ca="1">ROUND(INDIRECT(ADDRESS(ROW()+(0), COLUMN()+(-3), 1))*INDIRECT(ADDRESS(ROW()+(0), COLUMN()+(-1), 1)), 2)</f>
        <v>18.81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0.004</v>
      </c>
      <c r="F10" s="16" t="s">
        <v>16</v>
      </c>
      <c r="G10" s="17">
        <v>1.5</v>
      </c>
      <c r="H10" s="17">
        <f ca="1">ROUND(INDIRECT(ADDRESS(ROW()+(0), COLUMN()+(-3), 1))*INDIRECT(ADDRESS(ROW()+(0), COLUMN()+(-1), 1)), 2)</f>
        <v>0.01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0.013</v>
      </c>
      <c r="F11" s="16" t="s">
        <v>19</v>
      </c>
      <c r="G11" s="17">
        <v>50.2</v>
      </c>
      <c r="H11" s="17">
        <f ca="1">ROUND(INDIRECT(ADDRESS(ROW()+(0), COLUMN()+(-3), 1))*INDIRECT(ADDRESS(ROW()+(0), COLUMN()+(-1), 1)), 2)</f>
        <v>0.65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0.7</v>
      </c>
      <c r="F12" s="16" t="s">
        <v>22</v>
      </c>
      <c r="G12" s="17">
        <v>2.62</v>
      </c>
      <c r="H12" s="17">
        <f ca="1">ROUND(INDIRECT(ADDRESS(ROW()+(0), COLUMN()+(-3), 1))*INDIRECT(ADDRESS(ROW()+(0), COLUMN()+(-1), 1)), 2)</f>
        <v>1.83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0.001</v>
      </c>
      <c r="F13" s="16" t="s">
        <v>25</v>
      </c>
      <c r="G13" s="17">
        <v>439.2</v>
      </c>
      <c r="H13" s="17">
        <f ca="1">ROUND(INDIRECT(ADDRESS(ROW()+(0), COLUMN()+(-3), 1))*INDIRECT(ADDRESS(ROW()+(0), COLUMN()+(-1), 1)), 2)</f>
        <v>0.44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0.003</v>
      </c>
      <c r="F14" s="16" t="s">
        <v>28</v>
      </c>
      <c r="G14" s="17">
        <v>19.25</v>
      </c>
      <c r="H14" s="17">
        <f ca="1">ROUND(INDIRECT(ADDRESS(ROW()+(0), COLUMN()+(-3), 1))*INDIRECT(ADDRESS(ROW()+(0), COLUMN()+(-1), 1)), 2)</f>
        <v>0.06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0.011</v>
      </c>
      <c r="F15" s="16" t="s">
        <v>31</v>
      </c>
      <c r="G15" s="17">
        <v>1.87</v>
      </c>
      <c r="H15" s="17">
        <f ca="1">ROUND(INDIRECT(ADDRESS(ROW()+(0), COLUMN()+(-3), 1))*INDIRECT(ADDRESS(ROW()+(0), COLUMN()+(-1), 1)), 2)</f>
        <v>0.02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0.058</v>
      </c>
      <c r="F16" s="16" t="s">
        <v>34</v>
      </c>
      <c r="G16" s="17">
        <v>1.94</v>
      </c>
      <c r="H16" s="17">
        <f ca="1">ROUND(INDIRECT(ADDRESS(ROW()+(0), COLUMN()+(-3), 1))*INDIRECT(ADDRESS(ROW()+(0), COLUMN()+(-1), 1)), 2)</f>
        <v>0.11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0.34</v>
      </c>
      <c r="F17" s="16" t="s">
        <v>37</v>
      </c>
      <c r="G17" s="17">
        <v>29.25</v>
      </c>
      <c r="H17" s="17">
        <f ca="1">ROUND(INDIRECT(ADDRESS(ROW()+(0), COLUMN()+(-3), 1))*INDIRECT(ADDRESS(ROW()+(0), COLUMN()+(-1), 1)), 2)</f>
        <v>9.95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>
        <v>0.211</v>
      </c>
      <c r="F18" s="20" t="s">
        <v>40</v>
      </c>
      <c r="G18" s="21">
        <v>24.51</v>
      </c>
      <c r="H18" s="21">
        <f ca="1">ROUND(INDIRECT(ADDRESS(ROW()+(0), COLUMN()+(-3), 1))*INDIRECT(ADDRESS(ROW()+(0), COLUMN()+(-1), 1)), 2)</f>
        <v>5.17</v>
      </c>
    </row>
    <row r="19" spans="1:8" ht="13.50" thickBot="1" customHeight="1">
      <c r="A19" s="18"/>
      <c r="B19" s="18"/>
      <c r="C19" s="5" t="s">
        <v>41</v>
      </c>
      <c r="D19" s="5"/>
      <c r="E19" s="22">
        <v>3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37.05</v>
      </c>
      <c r="H19" s="24">
        <f ca="1">ROUND(INDIRECT(ADDRESS(ROW()+(0), COLUMN()+(-3), 1))*INDIRECT(ADDRESS(ROW()+(0), COLUMN()+(-1), 1))/100, 2)</f>
        <v>1.11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38.16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