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<sst xmlns="http://schemas.openxmlformats.org/spreadsheetml/2006/main" count="27" uniqueCount="27">
  <si>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</si>
  <si>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FDM040</t>
  </si>
  <si>
    <t xml:space="preserve">m²</t>
  </si>
  <si>
    <t xml:space="preserve">Contrecloison de doublage de mur mitoyen, en maçonnerie de briques en terre cuite à isolation rapportée, pose à joint traditionnel, à revêtir.</t>
  </si>
  <si>
    <r>
      <rPr>
        <sz val="8.25"/>
        <color rgb="FF000000"/>
        <rFont val="Arial"/>
        <family val="2"/>
      </rPr>
      <t xml:space="preserve">Contrecloison de doublage de mur mitoyen, de 5 cm d'épaisseur, en maçonnerie de brique creuse en terre cuite à une rangée de perforations horizontales, à revêtir, 385x50x250 mm, résistance thermique de la maçonnerie 0,25 m²K/W, pose avec plâtre pour cloisonner (C2).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</si>
  <si>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</si>
  <si>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</si>
  <si>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</si>
  <si>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</si>
  <si>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</si>
  <si>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</si>
  <si>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mt04lbx020r</t>
  </si>
  <si>
    <t xml:space="preserve">Brique creuse en terre cuite à une rangée de perforations horizontales, à revêtir, 385x50x250 mm, résistance thermique de la maçonnerie 0,25 m²K/W, pour utilisation en maçonnerie protégée (pièce en P), densité 686 kg/m³, selon NF EN 771-1.</t>
  </si>
  <si>
    <t xml:space="preserve">U</t>
  </si>
  <si>
    <t xml:space="preserve">mt09pye030</t>
  </si>
  <si>
    <t xml:space="preserve">Plâtre pour cloisonner, C2/30/2 selon NF EN 13279-1.</t>
  </si>
  <si>
    <t xml:space="preserve">kg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</si>
  <si>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</si>
  <si>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</si>
  <si>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</si>
  <si>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</si>
  <si>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</si>
  <si>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</si>
  <si>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</si>
  <si>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</si>
  <si>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2,71€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</si>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</sst>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</v>
      </c>
      <c r="F9" s="11" t="s">
        <v>13</v>
      </c>
      <c r="G9" s="13">
        <v>1.37</v>
      </c>
      <c r="H9" s="13">
        <f ca="1">ROUND(INDIRECT(ADDRESS(ROW()+(0), COLUMN()+(-3), 1))*INDIRECT(ADDRESS(ROW()+(0), COLUMN()+(-1), 1)), 2)</f>
        <v>15.07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5.08</v>
      </c>
      <c r="F10" s="16" t="s">
        <v>16</v>
      </c>
      <c r="G10" s="17">
        <v>0.55</v>
      </c>
      <c r="H10" s="17">
        <f ca="1">ROUND(INDIRECT(ADDRESS(ROW()+(0), COLUMN()+(-3), 1))*INDIRECT(ADDRESS(ROW()+(0), COLUMN()+(-1), 1)), 2)</f>
        <v>2.79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0.346</v>
      </c>
      <c r="F11" s="16" t="s">
        <v>19</v>
      </c>
      <c r="G11" s="17">
        <v>30.66</v>
      </c>
      <c r="H11" s="17">
        <f ca="1">ROUND(INDIRECT(ADDRESS(ROW()+(0), COLUMN()+(-3), 1))*INDIRECT(ADDRESS(ROW()+(0), COLUMN()+(-1), 1)), 2)</f>
        <v>10.61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0.173</v>
      </c>
      <c r="F12" s="20" t="s">
        <v>22</v>
      </c>
      <c r="G12" s="21">
        <v>25.69</v>
      </c>
      <c r="H12" s="21">
        <f ca="1">ROUND(INDIRECT(ADDRESS(ROW()+(0), COLUMN()+(-3), 1))*INDIRECT(ADDRESS(ROW()+(0), COLUMN()+(-1), 1)), 2)</f>
        <v>4.44</v>
      </c>
    </row>
    <row r="13" spans="1:8" ht="13.50" thickBot="1" customHeight="1">
      <c r="A13" s="18"/>
      <c r="B13" s="18"/>
      <c r="C13" s="5" t="s">
        <v>23</v>
      </c>
      <c r="D13" s="5"/>
      <c r="E13" s="22">
        <v>3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32.91</v>
      </c>
      <c r="H13" s="24">
        <f ca="1">ROUND(INDIRECT(ADDRESS(ROW()+(0), COLUMN()+(-3), 1))*INDIRECT(ADDRESS(ROW()+(0), COLUMN()+(-1), 1))/100, 2)</f>
        <v>0.99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