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<sst xmlns="http://schemas.openxmlformats.org/spreadsheetml/2006/main" count="60" uniqueCount="60">
  <si>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</si>
  <si>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FDP060</t>
  </si>
  <si>
    <t xml:space="preserve">m²</t>
  </si>
  <si>
    <t xml:space="preserve">Contrecloison en plaques de plâtre avec isolation thermoacoustique. Système "ISOVER".</t>
  </si>
  <si>
    <r>
      <rPr>
        <sz val="8.25"/>
        <color rgb="FF000000"/>
        <rFont val="Arial"/>
        <family val="2"/>
      </rPr>
      <t xml:space="preserve">Contrecloison avec ossature contreventée et isolant thermoacoustique, système Optima Sonic "ISOVER", avec niveau de qualité de la finition standard (Q2), constitué de plaque de plâtre A / NF EN 520 - 1200 / 2000 / 13 / à bords longitudinaux amincis, Placoplatre BA 13 "PLACO", directement vissée sur une ossature autoportante contreventée, en acier galvanisé, composée de rails Lisse Clip'Optima "ISOVER", solidement fixés au sol et au plafond et de fourrures Optima 240 "ISOVER", séparées de 600 mm, fixées au parement vertical, et d'un isolant de panneau semi-rigide en laine de verre, Soniroll Confort "ISOVER", selon NF EN 13162, de 25 mm d'épaisseur, revêtu avec un tissu de verre, fourni en rouleaux, résistance thermique 0,8 m²K/W, conductivité thermique 0,035 W/(mK), placé dans l'espace entre le parement et les fourrures. Comprend les fixations, la pâte et la bande pour le traitement des joints et les accessoires de montage.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</si>
  <si>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</si>
  <si>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</si>
  <si>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</si>
  <si>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</si>
  <si>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</si>
  <si>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</si>
  <si>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</si>
  <si>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</si>
  <si>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</si>
  <si>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mt12iso070</t>
  </si>
  <si>
    <t xml:space="preserve">Profil asymétrique en U en acier galvanisé, Lisse Clip'Optima "ISOVER", de 20 mm de large, 15 mm de haut (petit côté) et 25 mm de haut (grand côté).</t>
  </si>
  <si>
    <t xml:space="preserve">m</t>
  </si>
  <si>
    <t xml:space="preserve">mt12psg220</t>
  </si>
  <si>
    <t xml:space="preserve">Fixation composée d'une cheville et d'une vis 5x27.</t>
  </si>
  <si>
    <t xml:space="preserve">U</t>
  </si>
  <si>
    <t xml:space="preserve">mt12iso092a</t>
  </si>
  <si>
    <t xml:space="preserve">Appui Optima Sonic 25 "ISOVER", pour panneaux en laine minérale.</t>
  </si>
  <si>
    <t xml:space="preserve">U</t>
  </si>
  <si>
    <t xml:space="preserve">mt16lvi030bLcq</t>
  </si>
  <si>
    <t xml:space="preserve">Panneau semi-rigide en laine de verre, Soniroll Confort "ISOVER", selon NF EN 13162, de 25 mm d'épaisseur, revêtu avec un tissu de verre, fourni en rouleaux, résistance thermique 0,8 m²K/W, conductivité thermique 0,035 W/(mK), Euroclasse A1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</si>
  <si>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</si>
  <si>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</si>
  <si>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</si>
  <si>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</si>
  <si>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mt12iso080a</t>
  </si>
  <si>
    <t xml:space="preserve">Fourrure Optima 240 "ISOVER", en acier galvanisé.</t>
  </si>
  <si>
    <t xml:space="preserve">m</t>
  </si>
  <si>
    <t xml:space="preserve">mt12qlk050aaAac</t>
  </si>
  <si>
    <t xml:space="preserve">Plaque de plâtre A / NF EN 520 - 1200 / 2000 / 13 / à bords longitudinaux amincis, Placoplatre BA 13 "PLACO", constituée d'une âme en plâtre d'origine naturelle enveloppée et liée aux deux feuilles de carton fort, Euroclasse A2-s1, d0 de réaction au feu, selon NF EN 13501-1.</t>
  </si>
  <si>
    <t xml:space="preserve">m²</t>
  </si>
  <si>
    <t xml:space="preserve">mt12psg081c</t>
  </si>
  <si>
    <t xml:space="preserve">Vis autoforeuse 3,5x25 mm.</t>
  </si>
  <si>
    <t xml:space="preserve">U</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</si>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</sst>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87" customWidth="1"/>
    <col min="4" max="4" width="75.6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0.36</v>
      </c>
      <c r="H9" s="13">
        <f ca="1">ROUND(INDIRECT(ADDRESS(ROW()+(0), COLUMN()+(-3), 1))*INDIRECT(ADDRESS(ROW()+(0), COLUMN()+(-1), 1)), 2)</f>
        <v>0.36</v>
      </c>
    </row>
    <row r="10" spans="1:8" ht="24.00" thickBot="1" customHeight="1">
      <c r="A10" s="14" t="s">
        <v>14</v>
      </c>
      <c r="B10" s="14"/>
      <c r="C10" s="14"/>
      <c r="D10" s="14" t="s">
        <v>15</v>
      </c>
      <c r="E10" s="15">
        <v>1</v>
      </c>
      <c r="F10" s="16" t="s">
        <v>16</v>
      </c>
      <c r="G10" s="17">
        <v>0.87</v>
      </c>
      <c r="H10" s="17">
        <f ca="1">ROUND(INDIRECT(ADDRESS(ROW()+(0), COLUMN()+(-3), 1))*INDIRECT(ADDRESS(ROW()+(0), COLUMN()+(-1), 1)), 2)</f>
        <v>0.87</v>
      </c>
    </row>
    <row r="11" spans="1:8" ht="13.50" thickBot="1" customHeight="1">
      <c r="A11" s="14" t="s">
        <v>17</v>
      </c>
      <c r="B11" s="14"/>
      <c r="C11" s="14"/>
      <c r="D11" s="14" t="s">
        <v>18</v>
      </c>
      <c r="E11" s="15">
        <v>1.6</v>
      </c>
      <c r="F11" s="16" t="s">
        <v>19</v>
      </c>
      <c r="G11" s="17">
        <v>0.06</v>
      </c>
      <c r="H11" s="17">
        <f ca="1">ROUND(INDIRECT(ADDRESS(ROW()+(0), COLUMN()+(-3), 1))*INDIRECT(ADDRESS(ROW()+(0), COLUMN()+(-1), 1)), 2)</f>
        <v>0.1</v>
      </c>
    </row>
    <row r="12" spans="1:8" ht="13.50" thickBot="1" customHeight="1">
      <c r="A12" s="14" t="s">
        <v>20</v>
      </c>
      <c r="B12" s="14"/>
      <c r="C12" s="14"/>
      <c r="D12" s="14" t="s">
        <v>21</v>
      </c>
      <c r="E12" s="15">
        <v>1.8</v>
      </c>
      <c r="F12" s="16" t="s">
        <v>22</v>
      </c>
      <c r="G12" s="17">
        <v>2.61</v>
      </c>
      <c r="H12" s="17">
        <f ca="1">ROUND(INDIRECT(ADDRESS(ROW()+(0), COLUMN()+(-3), 1))*INDIRECT(ADDRESS(ROW()+(0), COLUMN()+(-1), 1)), 2)</f>
        <v>4.7</v>
      </c>
    </row>
    <row r="13" spans="1:8" ht="55.50" thickBot="1" customHeight="1">
      <c r="A13" s="14" t="s">
        <v>23</v>
      </c>
      <c r="B13" s="14"/>
      <c r="C13" s="14"/>
      <c r="D13" s="14" t="s">
        <v>24</v>
      </c>
      <c r="E13" s="15">
        <v>1.05</v>
      </c>
      <c r="F13" s="16" t="s">
        <v>25</v>
      </c>
      <c r="G13" s="17">
        <v>8.06</v>
      </c>
      <c r="H13" s="17">
        <f ca="1">ROUND(INDIRECT(ADDRESS(ROW()+(0), COLUMN()+(-3), 1))*INDIRECT(ADDRESS(ROW()+(0), COLUMN()+(-1), 1)), 2)</f>
        <v>8.46</v>
      </c>
    </row>
    <row r="14" spans="1:8" ht="13.50" thickBot="1" customHeight="1">
      <c r="A14" s="14" t="s">
        <v>26</v>
      </c>
      <c r="B14" s="14"/>
      <c r="C14" s="14"/>
      <c r="D14" s="14" t="s">
        <v>27</v>
      </c>
      <c r="E14" s="15">
        <v>0.44</v>
      </c>
      <c r="F14" s="16" t="s">
        <v>28</v>
      </c>
      <c r="G14" s="17">
        <v>0.3</v>
      </c>
      <c r="H14" s="17">
        <f ca="1">ROUND(INDIRECT(ADDRESS(ROW()+(0), COLUMN()+(-3), 1))*INDIRECT(ADDRESS(ROW()+(0), COLUMN()+(-1), 1)), 2)</f>
        <v>0.13</v>
      </c>
    </row>
    <row r="15" spans="1:8" ht="13.50" thickBot="1" customHeight="1">
      <c r="A15" s="14" t="s">
        <v>29</v>
      </c>
      <c r="B15" s="14"/>
      <c r="C15" s="14"/>
      <c r="D15" s="14" t="s">
        <v>30</v>
      </c>
      <c r="E15" s="15">
        <v>2</v>
      </c>
      <c r="F15" s="16" t="s">
        <v>31</v>
      </c>
      <c r="G15" s="17">
        <v>0.84</v>
      </c>
      <c r="H15" s="17">
        <f ca="1">ROUND(INDIRECT(ADDRESS(ROW()+(0), COLUMN()+(-3), 1))*INDIRECT(ADDRESS(ROW()+(0), COLUMN()+(-1), 1)), 2)</f>
        <v>1.68</v>
      </c>
    </row>
    <row r="16" spans="1:8" ht="45.00" thickBot="1" customHeight="1">
      <c r="A16" s="14" t="s">
        <v>32</v>
      </c>
      <c r="B16" s="14"/>
      <c r="C16" s="14"/>
      <c r="D16" s="14" t="s">
        <v>33</v>
      </c>
      <c r="E16" s="15">
        <v>1.05</v>
      </c>
      <c r="F16" s="16" t="s">
        <v>34</v>
      </c>
      <c r="G16" s="17">
        <v>3.29</v>
      </c>
      <c r="H16" s="17">
        <f ca="1">ROUND(INDIRECT(ADDRESS(ROW()+(0), COLUMN()+(-3), 1))*INDIRECT(ADDRESS(ROW()+(0), COLUMN()+(-1), 1)), 2)</f>
        <v>3.45</v>
      </c>
    </row>
    <row r="17" spans="1:8" ht="13.50" thickBot="1" customHeight="1">
      <c r="A17" s="14" t="s">
        <v>35</v>
      </c>
      <c r="B17" s="14"/>
      <c r="C17" s="14"/>
      <c r="D17" s="14" t="s">
        <v>36</v>
      </c>
      <c r="E17" s="15">
        <v>16</v>
      </c>
      <c r="F17" s="16" t="s">
        <v>37</v>
      </c>
      <c r="G17" s="17">
        <v>0.01</v>
      </c>
      <c r="H17" s="17">
        <f ca="1">ROUND(INDIRECT(ADDRESS(ROW()+(0), COLUMN()+(-3), 1))*INDIRECT(ADDRESS(ROW()+(0), COLUMN()+(-1), 1)), 2)</f>
        <v>0.16</v>
      </c>
    </row>
    <row r="18" spans="1:8" ht="24.00" thickBot="1" customHeight="1">
      <c r="A18" s="14" t="s">
        <v>38</v>
      </c>
      <c r="B18" s="14"/>
      <c r="C18" s="14"/>
      <c r="D18" s="14" t="s">
        <v>39</v>
      </c>
      <c r="E18" s="15">
        <v>0.35</v>
      </c>
      <c r="F18" s="16" t="s">
        <v>40</v>
      </c>
      <c r="G18" s="17">
        <v>0.73</v>
      </c>
      <c r="H18" s="17">
        <f ca="1">ROUND(INDIRECT(ADDRESS(ROW()+(0), COLUMN()+(-3), 1))*INDIRECT(ADDRESS(ROW()+(0), COLUMN()+(-1), 1)), 2)</f>
        <v>0.26</v>
      </c>
    </row>
    <row r="19" spans="1:8" ht="13.50" thickBot="1" customHeight="1">
      <c r="A19" s="14" t="s">
        <v>41</v>
      </c>
      <c r="B19" s="14"/>
      <c r="C19" s="14"/>
      <c r="D19" s="14" t="s">
        <v>42</v>
      </c>
      <c r="E19" s="15">
        <v>1.4</v>
      </c>
      <c r="F19" s="16" t="s">
        <v>43</v>
      </c>
      <c r="G19" s="17">
        <v>0.06</v>
      </c>
      <c r="H19" s="17">
        <f ca="1">ROUND(INDIRECT(ADDRESS(ROW()+(0), COLUMN()+(-3), 1))*INDIRECT(ADDRESS(ROW()+(0), COLUMN()+(-1), 1)), 2)</f>
        <v>0.08</v>
      </c>
    </row>
    <row r="20" spans="1:8" ht="13.50" thickBot="1" customHeight="1">
      <c r="A20" s="14" t="s">
        <v>44</v>
      </c>
      <c r="B20" s="14"/>
      <c r="C20" s="14"/>
      <c r="D20" s="14" t="s">
        <v>45</v>
      </c>
      <c r="E20" s="15">
        <v>0.145</v>
      </c>
      <c r="F20" s="16" t="s">
        <v>46</v>
      </c>
      <c r="G20" s="17">
        <v>30.2</v>
      </c>
      <c r="H20" s="17">
        <f ca="1">ROUND(INDIRECT(ADDRESS(ROW()+(0), COLUMN()+(-3), 1))*INDIRECT(ADDRESS(ROW()+(0), COLUMN()+(-1), 1)), 2)</f>
        <v>4.38</v>
      </c>
    </row>
    <row r="21" spans="1:8" ht="13.50" thickBot="1" customHeight="1">
      <c r="A21" s="14" t="s">
        <v>47</v>
      </c>
      <c r="B21" s="14"/>
      <c r="C21" s="14"/>
      <c r="D21" s="14" t="s">
        <v>48</v>
      </c>
      <c r="E21" s="15">
        <v>0.091</v>
      </c>
      <c r="F21" s="16" t="s">
        <v>49</v>
      </c>
      <c r="G21" s="17">
        <v>26.02</v>
      </c>
      <c r="H21" s="17">
        <f ca="1">ROUND(INDIRECT(ADDRESS(ROW()+(0), COLUMN()+(-3), 1))*INDIRECT(ADDRESS(ROW()+(0), COLUMN()+(-1), 1)), 2)</f>
        <v>2.37</v>
      </c>
    </row>
    <row r="22" spans="1:8" ht="13.50" thickBot="1" customHeight="1">
      <c r="A22" s="14" t="s">
        <v>50</v>
      </c>
      <c r="B22" s="14"/>
      <c r="C22" s="14"/>
      <c r="D22" s="14" t="s">
        <v>51</v>
      </c>
      <c r="E22" s="15">
        <v>0.435</v>
      </c>
      <c r="F22" s="16" t="s">
        <v>52</v>
      </c>
      <c r="G22" s="17">
        <v>30.2</v>
      </c>
      <c r="H22" s="17">
        <f ca="1">ROUND(INDIRECT(ADDRESS(ROW()+(0), COLUMN()+(-3), 1))*INDIRECT(ADDRESS(ROW()+(0), COLUMN()+(-1), 1)), 2)</f>
        <v>13.14</v>
      </c>
    </row>
    <row r="23" spans="1:8" ht="13.50" thickBot="1" customHeight="1">
      <c r="A23" s="14" t="s">
        <v>53</v>
      </c>
      <c r="B23" s="14"/>
      <c r="C23" s="14"/>
      <c r="D23" s="18" t="s">
        <v>54</v>
      </c>
      <c r="E23" s="19">
        <v>0.272</v>
      </c>
      <c r="F23" s="20" t="s">
        <v>55</v>
      </c>
      <c r="G23" s="21">
        <v>26.02</v>
      </c>
      <c r="H23" s="21">
        <f ca="1">ROUND(INDIRECT(ADDRESS(ROW()+(0), COLUMN()+(-3), 1))*INDIRECT(ADDRESS(ROW()+(0), COLUMN()+(-1), 1)), 2)</f>
        <v>7.08</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47.22</v>
      </c>
      <c r="H24" s="24">
        <f ca="1">ROUND(INDIRECT(ADDRESS(ROW()+(0), COLUMN()+(-3), 1))*INDIRECT(ADDRESS(ROW()+(0), COLUMN()+(-1), 1))/100, 2)</f>
        <v>0.94</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48.16</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