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<sst xmlns="http://schemas.openxmlformats.org/spreadsheetml/2006/main" count="45" uniqueCount="45">
  <si>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</si>
  <si>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</si>
  <si>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</si>
  <si>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</si>
  <si>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3000 / 6 / à bords longitudinaux amincis, Placoplatre BA 6 "PLACO", constituée d'une âme en plâtre d'origine naturelle enveloppée et liée aux deux feuilles de carton fort, Euroclasse A2-s1, d0 de réaction au feu, selon NF EN 13501-1; fixation dans les deux faces de l'âme par vissage à profilés métalliques en acier galvanisé Fourrure Stil F530 "PLACO", vissées à leur tour sur tasseaux en bois de 40x40 mm, placés à pression, avec un entraxe de 30 cm; et fixation dans l'aile inférieure par vissage à clips en acier galvanisé Clipfeu "PLACO".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</si>
  <si>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</si>
  <si>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</si>
  <si>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</si>
  <si>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</si>
  <si>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</si>
  <si>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</si>
  <si>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mt07mee202m</t>
  </si>
  <si>
    <t xml:space="preserve">Tasseau de 40x40 mm de section, en bois de sapin rouge (Picea abies) traité en autoclave, avec classe d'emploi 3 selon NF EN 335.</t>
  </si>
  <si>
    <t xml:space="preserve">m</t>
  </si>
  <si>
    <t xml:space="preserve">mt12qlp120</t>
  </si>
  <si>
    <t xml:space="preserve">Profilé en acier galvanisé, Fourrure Stil F530 "PLACO", fabriqué par laminage à froid, de 3000 mm de longueur, 18x45 mm de section et 0,59 mm d'épaisseur, pour la réalisation de contrecloisons et plafonds,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</si>
  <si>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</si>
  <si>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</si>
  <si>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</si>
  <si>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</si>
  <si>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mt12qle200a</t>
  </si>
  <si>
    <t xml:space="preserve">Clip en acier galvanisé, Clipfeu "PLACO", de 60x60x48 mm.</t>
  </si>
  <si>
    <t xml:space="preserve">U</t>
  </si>
  <si>
    <t xml:space="preserve">mt12qlk050aayga</t>
  </si>
  <si>
    <t xml:space="preserve">Plaque de plâtre A / NF EN 520 - 1200 / 3000 / 6 / à bords longitudinaux amincis, Placoplatre BA 6 "PLACO", constituée d'une âme en plâtre d'origine naturelle enveloppée et liée aux deux feuilles de carton fort, Euroclasse A2-s1, d0 de réaction au feu, selon NF EN 13501-1.</t>
  </si>
  <si>
    <t xml:space="preserve">m²</t>
  </si>
  <si>
    <t xml:space="preserve">mt12qlt010a</t>
  </si>
  <si>
    <t xml:space="preserve">Vis autoformeuse TTPC 25 "PLACO", avec tête en trompette, de 25 mm de longueur, pour installation de plaques de plâtre sur des profilés d'épaisseur inférieure à 6 mm.</t>
  </si>
  <si>
    <t xml:space="preserve">U</t>
  </si>
  <si>
    <t xml:space="preserve">mt12qlm010</t>
  </si>
  <si>
    <t xml:space="preserve">Pâte de séchage en poudre, Placojoint SN "PLACO", pour le traitement des joints des plaques en plâtre.</t>
  </si>
  <si>
    <t xml:space="preserve">kg</t>
  </si>
  <si>
    <t xml:space="preserve">mt12qlj010a</t>
  </si>
  <si>
    <t xml:space="preserve">Bande microperforée, PP "PLACO", pour finition des joints de plaques de plâtre.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</si>
  <si>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</si>
  <si>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</si>
  <si>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</si>
  <si>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</si>
  <si>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</si>
  <si>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</si>
  <si>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</si>
  <si>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</si>
  <si>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</si>
  <si>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0,61€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</si>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</sst>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21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2.27</v>
      </c>
      <c r="H9" s="13">
        <f ca="1">ROUND(INDIRECT(ADDRESS(ROW()+(0), COLUMN()+(-3), 1))*INDIRECT(ADDRESS(ROW()+(0), COLUMN()+(-1), 1)), 2)</f>
        <v>2.72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0.76</v>
      </c>
      <c r="H10" s="17">
        <f ca="1">ROUND(INDIRECT(ADDRESS(ROW()+(0), COLUMN()+(-3), 1))*INDIRECT(ADDRESS(ROW()+(0), COLUMN()+(-1), 1)), 2)</f>
        <v>1.52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0.02</v>
      </c>
      <c r="H11" s="17">
        <f ca="1">ROUND(INDIRECT(ADDRESS(ROW()+(0), COLUMN()+(-3), 1))*INDIRECT(ADDRESS(ROW()+(0), COLUMN()+(-1), 1)), 2)</f>
        <v>0.12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1.17</v>
      </c>
      <c r="H12" s="17">
        <f ca="1">ROUND(INDIRECT(ADDRESS(ROW()+(0), COLUMN()+(-3), 1))*INDIRECT(ADDRESS(ROW()+(0), COLUMN()+(-1), 1)), 2)</f>
        <v>7.02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5.42</v>
      </c>
      <c r="H13" s="17">
        <f ca="1">ROUND(INDIRECT(ADDRESS(ROW()+(0), COLUMN()+(-3), 1))*INDIRECT(ADDRESS(ROW()+(0), COLUMN()+(-1), 1)), 2)</f>
        <v>3.87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0.01</v>
      </c>
      <c r="H14" s="17">
        <f ca="1">ROUND(INDIRECT(ADDRESS(ROW()+(0), COLUMN()+(-3), 1))*INDIRECT(ADDRESS(ROW()+(0), COLUMN()+(-1), 1)), 2)</f>
        <v>0.18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0.236</v>
      </c>
      <c r="F15" s="16" t="s">
        <v>31</v>
      </c>
      <c r="G15" s="17">
        <v>0.73</v>
      </c>
      <c r="H15" s="17">
        <f ca="1">ROUND(INDIRECT(ADDRESS(ROW()+(0), COLUMN()+(-3), 1))*INDIRECT(ADDRESS(ROW()+(0), COLUMN()+(-1), 1)), 2)</f>
        <v>0.17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0.06</v>
      </c>
      <c r="H16" s="17">
        <f ca="1">ROUND(INDIRECT(ADDRESS(ROW()+(0), COLUMN()+(-3), 1))*INDIRECT(ADDRESS(ROW()+(0), COLUMN()+(-1), 1)), 2)</f>
        <v>0.06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0.254</v>
      </c>
      <c r="F17" s="16" t="s">
        <v>37</v>
      </c>
      <c r="G17" s="17">
        <v>30.2</v>
      </c>
      <c r="H17" s="17">
        <f ca="1">ROUND(INDIRECT(ADDRESS(ROW()+(0), COLUMN()+(-3), 1))*INDIRECT(ADDRESS(ROW()+(0), COLUMN()+(-1), 1)), 2)</f>
        <v>7.67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0.254</v>
      </c>
      <c r="F18" s="20" t="s">
        <v>40</v>
      </c>
      <c r="G18" s="21">
        <v>26.02</v>
      </c>
      <c r="H18" s="21">
        <f ca="1">ROUND(INDIRECT(ADDRESS(ROW()+(0), COLUMN()+(-3), 1))*INDIRECT(ADDRESS(ROW()+(0), COLUMN()+(-1), 1)), 2)</f>
        <v>6.61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29.94</v>
      </c>
      <c r="H19" s="24">
        <f ca="1">ROUND(INDIRECT(ADDRESS(ROW()+(0), COLUMN()+(-3), 1))*INDIRECT(ADDRESS(ROW()+(0), COLUMN()+(-1), 1))/100, 2)</f>
        <v>0.6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30.54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