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<sst xmlns="http://schemas.openxmlformats.org/spreadsheetml/2006/main" count="29" uniqueCount="29">
  <si>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</si>
  <si>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FIC040</t>
  </si>
  <si>
    <t xml:space="preserve">m²</t>
  </si>
  <si>
    <t xml:space="preserve">Isolation acoustique dans les divisions, à travers le plénum.</t>
  </si>
  <si>
    <r>
      <rPr>
        <sz val="7.80"/>
        <color rgb="FF000000"/>
        <rFont val="A"/>
        <family val="2"/>
      </rPr>
      <t xml:space="preserve">Barrière acoustique pour cloison de séparation, installée à travers le plénum, entre le plancher et la cloison de séparation, constituée de </t>
    </r>
    <r>
      <rPr>
        <b/>
        <sz val="7.80"/>
        <color rgb="FF000000"/>
        <rFont val="A"/>
        <family val="2"/>
      </rPr>
      <t xml:space="preserve">panneau acoustique autoportant en laine minérale, modèle Soundstop 30 dB "ROCKFON", composé de modules superposés de 1200x600x60 mm, de 60 mm d'épaisseur totale</t>
    </r>
    <r>
      <rPr>
        <sz val="7.80"/>
        <color rgb="FF000000"/>
        <rFont val="A"/>
        <family val="2"/>
      </rPr>
      <t xml:space="preserve">, fixée mécaniquement sur une structure de support (non comprise dans ce prix).</t>
    </r>
  </si>
  <si>
    <t xml:space="preserve">Code interne</t>
  </si>
  <si>
    <t xml:space="preserve">Désignation</t>
  </si>
  <si>
    <t xml:space="preserve">Quantité</t>
  </si>
  <si>
    <t xml:space="preserve">Unité</t>
  </si>
  <si>
    <t xml:space="preserve">Prix unitaire</t>
  </si>
  <si>
    <t xml:space="preserve">Prix total</t>
  </si>
  <si>
    <t xml:space="preserve">mt12par120h</t>
  </si>
  <si>
    <t xml:space="preserve">Panneau acoustique autoportant en laine minérale, modèle Soundstop 30 dB "ROCKFON", composé de modules superposés de 1200x600x60 mm, de 60 mm d'épaisseur totale, revêtu sur les deux faces avec un complexe kraft aluminium, Euroclasse A1 de réaction au feu, comme barrière acoustique dans les plénums, entre le plancher et la cloison.</t>
  </si>
  <si>
    <t xml:space="preserve">m²</t>
  </si>
  <si>
    <t xml:space="preserve">mt42con020</t>
  </si>
  <si>
    <t xml:space="preserve">Bande auto-adhésive en aluminium de 50 microns d'épaisseur et de 65 mm de largeur à base de résines acryliques, pour le scellage et la fixation de l'isolation.</t>
  </si>
  <si>
    <t xml:space="preserve">m</t>
  </si>
  <si>
    <t xml:space="preserve">mo053</t>
  </si>
  <si>
    <t xml:space="preserve">Compagnon professionnel III/CP2 poseur d'isolants rigides ou flexibles.</t>
  </si>
  <si>
    <t xml:space="preserve">h</t>
  </si>
  <si>
    <t xml:space="preserve">mo099</t>
  </si>
  <si>
    <t xml:space="preserve">Ouvrier professionnel II/OP poseur d'isolants rigides ou flexibles.</t>
  </si>
  <si>
    <t xml:space="preserve">h</t>
  </si>
  <si>
    <t xml:space="preserve">Moyens auxiliaires</t>
  </si>
  <si>
    <t xml:space="preserve">%</t>
  </si>
  <si>
    <t xml:space="preserve">Coûts indirects</t>
  </si>
  <si>
    <t xml:space="preserve">%</t>
  </si>
  <si>
    <t xml:space="preserve">Coût d'entretien décennal: 4,82€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</si>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</sst>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39" customWidth="1"/>
    <col min="2" max="2" width="10.78" customWidth="1"/>
    <col min="3" max="3" width="22.00" customWidth="1"/>
    <col min="4" max="4" width="27.54" customWidth="1"/>
    <col min="5" max="5" width="6.85" customWidth="1"/>
    <col min="6" max="6" width="8.60" customWidth="1"/>
    <col min="7" max="7" width="5.83" customWidth="1"/>
    <col min="8" max="8" width="9.62" customWidth="1"/>
    <col min="9" max="9" width="6.41" customWidth="1"/>
    <col min="10" max="10" width="9.03" customWidth="1"/>
  </cols>
  <sheetData>
    <row r="1" spans="1:1" ht="1.80" thickBot="1" customHeight="1">
      <c r="A1" s="1" t="s">
        <v>0</v>
      </c>
      <c r="B1" s="1"/>
      <c r="C1" s="1"/>
      <c r="D1" s="1"/>
      <c r="E1" s="1"/>
      <c r="F1" s="1"/>
      <c r="G1" s="1"/>
      <c r="H1" s="1"/>
      <c r="I1" s="1"/>
      <c r="J1" s="1"/>
    </row>
    <row r="3" spans="1:10" ht="31.20" thickBot="1" customHeight="1">
      <c r="A3" s="3" t="s">
        <v>1</v>
      </c>
      <c r="B3" s="3"/>
      <c r="C3" s="4" t="s">
        <v>2</v>
      </c>
      <c r="D3" s="3" t="s">
        <v>3</v>
      </c>
      <c r="E3" s="5"/>
      <c r="F3" s="5"/>
      <c r="G3" s="5"/>
      <c r="H3" s="5"/>
      <c r="I3" s="5"/>
      <c r="J3" s="5"/>
    </row>
    <row r="4" spans="1:10" ht="31.2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50.40" thickBot="1" customHeight="1">
      <c r="A8" s="10" t="s">
        <v>11</v>
      </c>
      <c r="B8" s="10" t="s">
        <v>12</v>
      </c>
      <c r="C8" s="10"/>
      <c r="D8" s="10"/>
      <c r="E8" s="10"/>
      <c r="F8" s="12">
        <v>1.050000</v>
      </c>
      <c r="G8" s="14" t="s">
        <v>13</v>
      </c>
      <c r="H8" s="16">
        <v>59.780000</v>
      </c>
      <c r="I8" s="16"/>
      <c r="J8" s="16">
        <f ca="1">ROUND(INDIRECT(ADDRESS(ROW()+(0), COLUMN()+(-4), 1))*INDIRECT(ADDRESS(ROW()+(0), COLUMN()+(-2), 1)), 2)</f>
        <v>62.770000</v>
      </c>
    </row>
    <row r="9" spans="1:10" ht="31.20" thickBot="1" customHeight="1">
      <c r="A9" s="17" t="s">
        <v>14</v>
      </c>
      <c r="B9" s="17" t="s">
        <v>15</v>
      </c>
      <c r="C9" s="17"/>
      <c r="D9" s="17"/>
      <c r="E9" s="17"/>
      <c r="F9" s="18">
        <v>1.500000</v>
      </c>
      <c r="G9" s="19" t="s">
        <v>16</v>
      </c>
      <c r="H9" s="20">
        <v>0.190000</v>
      </c>
      <c r="I9" s="20"/>
      <c r="J9" s="20">
        <f ca="1">ROUND(INDIRECT(ADDRESS(ROW()+(0), COLUMN()+(-4), 1))*INDIRECT(ADDRESS(ROW()+(0), COLUMN()+(-2), 1)), 2)</f>
        <v>0.290000</v>
      </c>
    </row>
    <row r="10" spans="1:10" ht="12.00" thickBot="1" customHeight="1">
      <c r="A10" s="17" t="s">
        <v>17</v>
      </c>
      <c r="B10" s="17" t="s">
        <v>18</v>
      </c>
      <c r="C10" s="17"/>
      <c r="D10" s="17"/>
      <c r="E10" s="17"/>
      <c r="F10" s="18">
        <v>0.615000</v>
      </c>
      <c r="G10" s="19" t="s">
        <v>19</v>
      </c>
      <c r="H10" s="20">
        <v>25.110000</v>
      </c>
      <c r="I10" s="20"/>
      <c r="J10" s="20">
        <f ca="1">ROUND(INDIRECT(ADDRESS(ROW()+(0), COLUMN()+(-4), 1))*INDIRECT(ADDRESS(ROW()+(0), COLUMN()+(-2), 1)), 2)</f>
        <v>15.440000</v>
      </c>
    </row>
    <row r="11" spans="1:10" ht="12.00" thickBot="1" customHeight="1">
      <c r="A11" s="17" t="s">
        <v>20</v>
      </c>
      <c r="B11" s="21" t="s">
        <v>21</v>
      </c>
      <c r="C11" s="21"/>
      <c r="D11" s="21"/>
      <c r="E11" s="21"/>
      <c r="F11" s="22">
        <v>0.615000</v>
      </c>
      <c r="G11" s="23" t="s">
        <v>22</v>
      </c>
      <c r="H11" s="24">
        <v>21.570000</v>
      </c>
      <c r="I11" s="24"/>
      <c r="J11" s="24">
        <f ca="1">ROUND(INDIRECT(ADDRESS(ROW()+(0), COLUMN()+(-4), 1))*INDIRECT(ADDRESS(ROW()+(0), COLUMN()+(-2), 1)), 2)</f>
        <v>13.270000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91.770000</v>
      </c>
      <c r="I12" s="16"/>
      <c r="J12" s="16">
        <f ca="1">ROUND(INDIRECT(ADDRESS(ROW()+(0), COLUMN()+(-4), 1))*INDIRECT(ADDRESS(ROW()+(0), COLUMN()+(-2), 1))/100, 2)</f>
        <v>1.840000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93.610000</v>
      </c>
      <c r="I13" s="24"/>
      <c r="J13" s="24">
        <f ca="1">ROUND(INDIRECT(ADDRESS(ROW()+(0), COLUMN()+(-4), 1))*INDIRECT(ADDRESS(ROW()+(0), COLUMN()+(-2), 1))/100, 2)</f>
        <v>2.810000</v>
      </c>
    </row>
    <row r="14" spans="1:10"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96.420000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A14:F14"/>
    <mergeCell ref="H14:I14"/>
  </mergeCells>
  <pageMargins left="0.620079" right="0.472441" top="0.472441" bottom="0.472441" header="0.0" footer="0.0"/>
  <pageSetup paperSize="9" orientation="portrait"/>
  <rowBreaks count="0" manualBreakCount="0">
    </rowBreaks>
</worksheet>
</file>