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<sst xmlns="http://schemas.openxmlformats.org/spreadsheetml/2006/main" count="30" uniqueCount="30">
  <si>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</si>
  <si>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FIC060</t>
  </si>
  <si>
    <t xml:space="preserve">m²</t>
  </si>
  <si>
    <t xml:space="preserve">Isolation acoustique au bruit aérien, dans une cloison en plaques, avec panneaux entre montants et membranes viscoélastiques entre plaques.</t>
  </si>
  <si>
    <r>
      <rPr>
        <sz val="8.25"/>
        <color rgb="FF000000"/>
        <rFont val="Arial"/>
        <family val="2"/>
      </rPr>
      <t xml:space="preserve">Isolation acoustique au bruit aérien, dans une cloison de plaques, réalisée avec panneau enroulé en laine de verre, selon NF EN 13162, de 30 mm d'épaisseur, revêtu avec un tissu de verre, résistance thermique 0,75 m²K/W, conductivité thermique 0,04 W/(mK), mis en place entre les montants de l'ossature porteuse; et membrane viscoélastique de haute densité, de 2 mm d'épaisseur, fixée entre les plaques avec adhésif de chloroprène, de base solvante monocomposante.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</si>
  <si>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</si>
  <si>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</si>
  <si>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</si>
  <si>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</si>
  <si>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</si>
  <si>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</si>
  <si>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mt16lvi030bHdp</t>
  </si>
  <si>
    <t xml:space="preserve">Panneau enroulé en laine de verre, selon NF EN 13162, de 30 mm d'épaisseur, revêtu avec un tissu de verre, résistance thermique 0,75 m²K/W, conductivité thermique 0,04 W/(mK), Euroclasse A1 de réaction au feu selon NF EN 13501-1, capacité d'absorption d'eau à court terme &lt;=1 kg/m² et coefficient de résistance à la diffusion de la vapeur d'eau 1.</t>
  </si>
  <si>
    <t xml:space="preserve">m²</t>
  </si>
  <si>
    <t xml:space="preserve">mt16npg030a</t>
  </si>
  <si>
    <t xml:space="preserve">Membrane viscoélastique de haute densité, de 2 mm d'épaisseur; avec 65 dB d'indice global de réduction acoustique, Rw.</t>
  </si>
  <si>
    <t xml:space="preserve">m²</t>
  </si>
  <si>
    <t xml:space="preserve">mt18dww020a</t>
  </si>
  <si>
    <t xml:space="preserve">Adhésif de chloroprène, de base solvante monocomposante.</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</si>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</sst>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68"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1.05</v>
      </c>
      <c r="F9" s="11" t="s">
        <v>13</v>
      </c>
      <c r="G9" s="13">
        <v>2.14</v>
      </c>
      <c r="H9" s="13">
        <f ca="1">ROUND(INDIRECT(ADDRESS(ROW()+(0), COLUMN()+(-3), 1))*INDIRECT(ADDRESS(ROW()+(0), COLUMN()+(-1), 1)), 2)</f>
        <v>2.25</v>
      </c>
    </row>
    <row r="10" spans="1:8" ht="24.00" thickBot="1" customHeight="1">
      <c r="A10" s="14" t="s">
        <v>14</v>
      </c>
      <c r="B10" s="14"/>
      <c r="C10" s="14"/>
      <c r="D10" s="14" t="s">
        <v>15</v>
      </c>
      <c r="E10" s="15">
        <v>2.1</v>
      </c>
      <c r="F10" s="16" t="s">
        <v>16</v>
      </c>
      <c r="G10" s="17">
        <v>4.06</v>
      </c>
      <c r="H10" s="17">
        <f ca="1">ROUND(INDIRECT(ADDRESS(ROW()+(0), COLUMN()+(-3), 1))*INDIRECT(ADDRESS(ROW()+(0), COLUMN()+(-1), 1)), 2)</f>
        <v>8.53</v>
      </c>
    </row>
    <row r="11" spans="1:8" ht="13.50" thickBot="1" customHeight="1">
      <c r="A11" s="14" t="s">
        <v>17</v>
      </c>
      <c r="B11" s="14"/>
      <c r="C11" s="14"/>
      <c r="D11" s="14" t="s">
        <v>18</v>
      </c>
      <c r="E11" s="15">
        <v>0.3</v>
      </c>
      <c r="F11" s="16" t="s">
        <v>19</v>
      </c>
      <c r="G11" s="17">
        <v>6.61</v>
      </c>
      <c r="H11" s="17">
        <f ca="1">ROUND(INDIRECT(ADDRESS(ROW()+(0), COLUMN()+(-3), 1))*INDIRECT(ADDRESS(ROW()+(0), COLUMN()+(-1), 1)), 2)</f>
        <v>1.98</v>
      </c>
    </row>
    <row r="12" spans="1:8" ht="13.50" thickBot="1" customHeight="1">
      <c r="A12" s="14" t="s">
        <v>20</v>
      </c>
      <c r="B12" s="14"/>
      <c r="C12" s="14"/>
      <c r="D12" s="14" t="s">
        <v>21</v>
      </c>
      <c r="E12" s="15">
        <v>0.219</v>
      </c>
      <c r="F12" s="16" t="s">
        <v>22</v>
      </c>
      <c r="G12" s="17">
        <v>30.2</v>
      </c>
      <c r="H12" s="17">
        <f ca="1">ROUND(INDIRECT(ADDRESS(ROW()+(0), COLUMN()+(-3), 1))*INDIRECT(ADDRESS(ROW()+(0), COLUMN()+(-1), 1)), 2)</f>
        <v>6.61</v>
      </c>
    </row>
    <row r="13" spans="1:8" ht="13.50" thickBot="1" customHeight="1">
      <c r="A13" s="14" t="s">
        <v>23</v>
      </c>
      <c r="B13" s="14"/>
      <c r="C13" s="14"/>
      <c r="D13" s="18" t="s">
        <v>24</v>
      </c>
      <c r="E13" s="19">
        <v>0.219</v>
      </c>
      <c r="F13" s="20" t="s">
        <v>25</v>
      </c>
      <c r="G13" s="21">
        <v>26.02</v>
      </c>
      <c r="H13" s="21">
        <f ca="1">ROUND(INDIRECT(ADDRESS(ROW()+(0), COLUMN()+(-3), 1))*INDIRECT(ADDRESS(ROW()+(0), COLUMN()+(-1), 1)), 2)</f>
        <v>5.7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25.07</v>
      </c>
      <c r="H14" s="24">
        <f ca="1">ROUND(INDIRECT(ADDRESS(ROW()+(0), COLUMN()+(-3), 1))*INDIRECT(ADDRESS(ROW()+(0), COLUMN()+(-1), 1))/100, 2)</f>
        <v>0.5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25.57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