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<sst xmlns="http://schemas.openxmlformats.org/spreadsheetml/2006/main" count="31" uniqueCount="31">
  <si>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</si>
  <si>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FIH010</t>
  </si>
  <si>
    <t xml:space="preserve">m²</t>
  </si>
  <si>
    <t xml:space="preserve">Isolation des chapes flottantes avec des laines minérales.</t>
  </si>
  <si>
    <r>
      <rPr>
        <sz val="7.80"/>
        <color rgb="FF000000"/>
        <rFont val="Arial"/>
        <family val="2"/>
      </rPr>
      <t xml:space="preserve">Isolation thermique et acoustique des chapes flottantes constituée de </t>
    </r>
    <r>
      <rPr>
        <b/>
        <sz val="7.80"/>
        <color rgb="FF000000"/>
        <rFont val="Arial"/>
        <family val="2"/>
      </rPr>
      <t xml:space="preserve">panneau rigide en laine de roche volcanique Rocksol -E- 501 "ROCKWOOL", selon NF EN 13162, non revêtu, de 40 mm d'épaisseur, résistance thermique 0,95 m²K/W, conductivité thermique 0,041 W/(mK), recouvert avec film de polyéthylène de 0,2 mm d'épaisseur, préparé pour recevoir une dalle de mortier ou de béton (non comprise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</si>
  <si>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</si>
  <si>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</si>
  <si>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</si>
  <si>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</si>
  <si>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</si>
  <si>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</si>
  <si>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mt16lrw040x</t>
  </si>
  <si>
    <t xml:space="preserve">Panneau rigide en laine de roche volcanique Rocksol -E- 501 "ROCKWOOL", selon NF EN 13162, non revêtu, de 40 mm d'épaisseur, résistance thermique 0,95 m²K/W, conductivité thermique 0,041 W/(mK), densité 90 kg/m³, chaleur spécifique 840 J/kgK et coefficient de résistance à la diffusion de la vapeur d'eau 1,3.</t>
  </si>
  <si>
    <t xml:space="preserve">m²</t>
  </si>
  <si>
    <t xml:space="preserve">mt17poa010d</t>
  </si>
  <si>
    <t xml:space="preserve">Film de polyéthylène de 0,2 mm d'épaisseur et 184 g/m² de masse superficielle.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</si>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</sst>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2.00" customWidth="1"/>
    <col min="4" max="4" width="27.39" customWidth="1"/>
    <col min="5" max="5" width="6.99" customWidth="1"/>
    <col min="6" max="6" width="8.60" customWidth="1"/>
    <col min="7" max="7" width="5.83" customWidth="1"/>
    <col min="8" max="8" width="9.62" customWidth="1"/>
    <col min="9" max="9" width="6.41" customWidth="1"/>
    <col min="10" max="10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50.4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6">
        <v>10.350000</v>
      </c>
      <c r="I8" s="16"/>
      <c r="J8" s="16">
        <f ca="1">ROUND(INDIRECT(ADDRESS(ROW()+(0), COLUMN()+(-4), 1))*INDIRECT(ADDRESS(ROW()+(0), COLUMN()+(-2), 1)), 2)</f>
        <v>11.390000</v>
      </c>
    </row>
    <row r="9" spans="1:10" ht="21.6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20">
        <v>0.370000</v>
      </c>
      <c r="I9" s="20"/>
      <c r="J9" s="20">
        <f ca="1">ROUND(INDIRECT(ADDRESS(ROW()+(0), COLUMN()+(-4), 1))*INDIRECT(ADDRESS(ROW()+(0), COLUMN()+(-2), 1)), 2)</f>
        <v>0.410000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0.250000</v>
      </c>
      <c r="G10" s="19" t="s">
        <v>19</v>
      </c>
      <c r="H10" s="20">
        <v>0.300000</v>
      </c>
      <c r="I10" s="20"/>
      <c r="J10" s="20">
        <f ca="1">ROUND(INDIRECT(ADDRESS(ROW()+(0), COLUMN()+(-4), 1))*INDIRECT(ADDRESS(ROW()+(0), COLUMN()+(-2), 1)), 2)</f>
        <v>0.080000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0.099000</v>
      </c>
      <c r="G11" s="19" t="s">
        <v>22</v>
      </c>
      <c r="H11" s="20">
        <v>25.110000</v>
      </c>
      <c r="I11" s="20"/>
      <c r="J11" s="20">
        <f ca="1">ROUND(INDIRECT(ADDRESS(ROW()+(0), COLUMN()+(-4), 1))*INDIRECT(ADDRESS(ROW()+(0), COLUMN()+(-2), 1)), 2)</f>
        <v>2.490000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1"/>
      <c r="F12" s="22">
        <v>0.099000</v>
      </c>
      <c r="G12" s="23" t="s">
        <v>25</v>
      </c>
      <c r="H12" s="24">
        <v>21.570000</v>
      </c>
      <c r="I12" s="24"/>
      <c r="J12" s="24">
        <f ca="1">ROUND(INDIRECT(ADDRESS(ROW()+(0), COLUMN()+(-4), 1))*INDIRECT(ADDRESS(ROW()+(0), COLUMN()+(-2), 1)), 2)</f>
        <v>2.140000</v>
      </c>
    </row>
    <row r="13" spans="1:10" ht="12.00" thickBot="1" customHeight="1">
      <c r="A13" s="17"/>
      <c r="B13" s="10" t="s">
        <v>26</v>
      </c>
      <c r="C13" s="10"/>
      <c r="D13" s="10"/>
      <c r="E13" s="10"/>
      <c r="F13" s="12">
        <v>2.000000</v>
      </c>
      <c r="G13" s="14" t="s">
        <v>27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16.510000</v>
      </c>
      <c r="I13" s="16"/>
      <c r="J13" s="16">
        <f ca="1">ROUND(INDIRECT(ADDRESS(ROW()+(0), COLUMN()+(-4), 1))*INDIRECT(ADDRESS(ROW()+(0), COLUMN()+(-2), 1))/100, 2)</f>
        <v>0.330000</v>
      </c>
    </row>
    <row r="14" spans="1:10" ht="12.00" thickBot="1" customHeight="1">
      <c r="A14" s="21"/>
      <c r="B14" s="21" t="s">
        <v>28</v>
      </c>
      <c r="C14" s="21"/>
      <c r="D14" s="21"/>
      <c r="E14" s="21"/>
      <c r="F14" s="22">
        <v>3.000000</v>
      </c>
      <c r="G14" s="23" t="s">
        <v>29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16.840000</v>
      </c>
      <c r="I14" s="24"/>
      <c r="J14" s="24">
        <f ca="1">ROUND(INDIRECT(ADDRESS(ROW()+(0), COLUMN()+(-4), 1))*INDIRECT(ADDRESS(ROW()+(0), COLUMN()+(-2), 1))/100, 2)</f>
        <v>0.510000</v>
      </c>
    </row>
    <row r="15" spans="1:10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17.350000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