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<sst xmlns="http://schemas.openxmlformats.org/spreadsheetml/2006/main" count="31" uniqueCount="31">
  <si>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</si>
  <si>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FIH010</t>
  </si>
  <si>
    <t xml:space="preserve">m²</t>
  </si>
  <si>
    <t xml:space="preserve">Isolation des chapes flottantes avec des laines minérales.</t>
  </si>
  <si>
    <r>
      <rPr>
        <sz val="7.80"/>
        <color rgb="FF000000"/>
        <rFont val="Arial"/>
        <family val="2"/>
      </rPr>
      <t xml:space="preserve">Isolation thermique et acoustique des chapes flottantes constituée de </t>
    </r>
    <r>
      <rPr>
        <b/>
        <sz val="7.80"/>
        <color rgb="FF000000"/>
        <rFont val="Arial"/>
        <family val="2"/>
      </rPr>
      <t xml:space="preserve">panneau rigide en laine de roche volcanique Rocksol -E- 501 "ROCKWOOL", selon NF EN 13162, non revêtu, de 40 mm d'épaisseur, résistance thermique 0,95 m²K/W, conductivité thermique 0,041 W/(mK), recouvert avec film de polyéthylène de 0,2 mm d'épaisseur, préparé pour recevoir une dalle de mortier ou de béton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</si>
  <si>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</si>
  <si>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</si>
  <si>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</si>
  <si>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</si>
  <si>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</si>
  <si>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</si>
  <si>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mt16lrw040x</t>
  </si>
  <si>
    <t xml:space="preserve">Panneau rigide en laine de roche volcanique Rocksol -E- 501 "ROCKWOOL", selon NF EN 13162, non revêtu, de 40 mm d'épaisseur, résistance thermique 0,95 m²K/W, conductivité thermique 0,041 W/(mK), densité 90 kg/m³, chaleur spécifique 840 J/kgK et coefficient de résistance à la diffusion de la vapeur d'eau 1,3.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</si>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</sst>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2.00" customWidth="1"/>
    <col min="4" max="4" width="27.39" customWidth="1"/>
    <col min="5" max="5" width="6.99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10.350000</v>
      </c>
      <c r="I8" s="16"/>
      <c r="J8" s="16">
        <f ca="1">ROUND(INDIRECT(ADDRESS(ROW()+(0), COLUMN()+(-4), 1))*INDIRECT(ADDRESS(ROW()+(0), COLUMN()+(-2), 1)), 2)</f>
        <v>11.390000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0.370000</v>
      </c>
      <c r="I9" s="20"/>
      <c r="J9" s="20">
        <f ca="1">ROUND(INDIRECT(ADDRESS(ROW()+(0), COLUMN()+(-4), 1))*INDIRECT(ADDRESS(ROW()+(0), COLUMN()+(-2), 1)), 2)</f>
        <v>0.410000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20">
        <v>0.300000</v>
      </c>
      <c r="I10" s="20"/>
      <c r="J10" s="20">
        <f ca="1">ROUND(INDIRECT(ADDRESS(ROW()+(0), COLUMN()+(-4), 1))*INDIRECT(ADDRESS(ROW()+(0), COLUMN()+(-2), 1)), 2)</f>
        <v>0.080000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0.099000</v>
      </c>
      <c r="G11" s="19" t="s">
        <v>22</v>
      </c>
      <c r="H11" s="20">
        <v>25.110000</v>
      </c>
      <c r="I11" s="20"/>
      <c r="J11" s="20">
        <f ca="1">ROUND(INDIRECT(ADDRESS(ROW()+(0), COLUMN()+(-4), 1))*INDIRECT(ADDRESS(ROW()+(0), COLUMN()+(-2), 1)), 2)</f>
        <v>2.490000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0.099000</v>
      </c>
      <c r="G12" s="23" t="s">
        <v>25</v>
      </c>
      <c r="H12" s="24">
        <v>21.570000</v>
      </c>
      <c r="I12" s="24"/>
      <c r="J12" s="24">
        <f ca="1">ROUND(INDIRECT(ADDRESS(ROW()+(0), COLUMN()+(-4), 1))*INDIRECT(ADDRESS(ROW()+(0), COLUMN()+(-2), 1)), 2)</f>
        <v>2.140000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16.510000</v>
      </c>
      <c r="I13" s="16"/>
      <c r="J13" s="16">
        <f ca="1">ROUND(INDIRECT(ADDRESS(ROW()+(0), COLUMN()+(-4), 1))*INDIRECT(ADDRESS(ROW()+(0), COLUMN()+(-2), 1))/100, 2)</f>
        <v>0.330000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16.840000</v>
      </c>
      <c r="I14" s="24"/>
      <c r="J14" s="24">
        <f ca="1">ROUND(INDIRECT(ADDRESS(ROW()+(0), COLUMN()+(-4), 1))*INDIRECT(ADDRESS(ROW()+(0), COLUMN()+(-2), 1))/100, 2)</f>
        <v>0.510000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17.350000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