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<sst xmlns="http://schemas.openxmlformats.org/spreadsheetml/2006/main" count="33" uniqueCount="33">
  <si>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</si>
  <si>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FIQ020</t>
  </si>
  <si>
    <t xml:space="preserve">m²</t>
  </si>
  <si>
    <t xml:space="preserve">Isolation thermique par l'intérieur dans des combles perdus à charpente en bois.</t>
  </si>
  <si>
    <r>
      <rPr>
        <sz val="8.25"/>
        <color rgb="FF000000"/>
        <rFont val="Arial"/>
        <family val="2"/>
      </rPr>
      <t xml:space="preserve">Isolation thermique par l'intérieur dans des combles perdus à charpente en bois, matelas léger en laine de verre, revêtue sur l'une de ses faces avec papier kraft qui agit comme pare-vapeur, et sur l'autre face et les bords avec un voile de polyester non tissé, de 100 mm d'épaisseur, selon NF EN 13162, résistance thermique 2,2 m²K/W, conductivité thermique 0,04 W/(mK). Mise en place: sur un pare-vapeur indépendant de film en polypropylène avec un voile au verso, de 340 µm d'épaisseur. Comprend le ruban autoadhésif, pour le scellement des joints, le mastic scellant pour joints, pour l'étanchéité périphérique de membranes pour le contrôle du flux de 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</si>
  <si>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</si>
  <si>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</si>
  <si>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</si>
  <si>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</si>
  <si>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</si>
  <si>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</si>
  <si>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mt15iso030b</t>
  </si>
  <si>
    <t xml:space="preserve">Pare-vapeur étanche à l'air, formé de film en polypropylène avec un voile au verso, Euroclasse F de réaction au feu, selon NF EN 13501-1.</t>
  </si>
  <si>
    <t xml:space="preserve">m²</t>
  </si>
  <si>
    <t xml:space="preserve">mt16lvi170f</t>
  </si>
  <si>
    <t xml:space="preserve">Ruban autoadhésif, pour le scellement des joints.</t>
  </si>
  <si>
    <t xml:space="preserve">m</t>
  </si>
  <si>
    <t xml:space="preserve">mt15iso040a</t>
  </si>
  <si>
    <t xml:space="preserve">Cartouche de mastic scellant pour joints, de 310 ml, pour l'étanchéité périphérique de membranes pour le contrôle du flux de vapeur.</t>
  </si>
  <si>
    <t xml:space="preserve">U</t>
  </si>
  <si>
    <t xml:space="preserve">mt16lvi010dgf</t>
  </si>
  <si>
    <t xml:space="preserve">Matelas léger en laine de verre, revêtue sur l'une de ses faces avec papier kraft qui agit comme pare-vapeur, et sur l'autre face et les bords avec un voile de polyester non tissé, de 100 mm d'épaisseur, selon NF EN 13162, résistance thermique 2,2 m²K/W, conductivité thermique 0,04 W/(mK), Euroclasse F de réaction au feu selon NF EN 13501-1, capacité d'absorption d'eau à court terme &lt;=1 kg/m²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</si>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</sst>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2.42</v>
      </c>
      <c r="H9" s="13">
        <f ca="1">ROUND(INDIRECT(ADDRESS(ROW()+(0), COLUMN()+(-3), 1))*INDIRECT(ADDRESS(ROW()+(0), COLUMN()+(-1), 1)), 2)</f>
        <v>2.66</v>
      </c>
    </row>
    <row r="10" spans="1:8" ht="13.50" thickBot="1" customHeight="1">
      <c r="A10" s="14" t="s">
        <v>14</v>
      </c>
      <c r="B10" s="14"/>
      <c r="C10" s="14" t="s">
        <v>15</v>
      </c>
      <c r="D10" s="14"/>
      <c r="E10" s="15">
        <v>0.65</v>
      </c>
      <c r="F10" s="16" t="s">
        <v>16</v>
      </c>
      <c r="G10" s="17">
        <v>0.44</v>
      </c>
      <c r="H10" s="17">
        <f ca="1">ROUND(INDIRECT(ADDRESS(ROW()+(0), COLUMN()+(-3), 1))*INDIRECT(ADDRESS(ROW()+(0), COLUMN()+(-1), 1)), 2)</f>
        <v>0.29</v>
      </c>
    </row>
    <row r="11" spans="1:8" ht="24.00" thickBot="1" customHeight="1">
      <c r="A11" s="14" t="s">
        <v>17</v>
      </c>
      <c r="B11" s="14"/>
      <c r="C11" s="14" t="s">
        <v>18</v>
      </c>
      <c r="D11" s="14"/>
      <c r="E11" s="15">
        <v>0.07</v>
      </c>
      <c r="F11" s="16" t="s">
        <v>19</v>
      </c>
      <c r="G11" s="17">
        <v>34.53</v>
      </c>
      <c r="H11" s="17">
        <f ca="1">ROUND(INDIRECT(ADDRESS(ROW()+(0), COLUMN()+(-3), 1))*INDIRECT(ADDRESS(ROW()+(0), COLUMN()+(-1), 1)), 2)</f>
        <v>2.42</v>
      </c>
    </row>
    <row r="12" spans="1:8" ht="66.00" thickBot="1" customHeight="1">
      <c r="A12" s="14" t="s">
        <v>20</v>
      </c>
      <c r="B12" s="14"/>
      <c r="C12" s="14" t="s">
        <v>21</v>
      </c>
      <c r="D12" s="14"/>
      <c r="E12" s="15">
        <v>1.1</v>
      </c>
      <c r="F12" s="16" t="s">
        <v>22</v>
      </c>
      <c r="G12" s="17">
        <v>3.59</v>
      </c>
      <c r="H12" s="17">
        <f ca="1">ROUND(INDIRECT(ADDRESS(ROW()+(0), COLUMN()+(-3), 1))*INDIRECT(ADDRESS(ROW()+(0), COLUMN()+(-1), 1)), 2)</f>
        <v>3.95</v>
      </c>
    </row>
    <row r="13" spans="1:8" ht="13.50" thickBot="1" customHeight="1">
      <c r="A13" s="14" t="s">
        <v>23</v>
      </c>
      <c r="B13" s="14"/>
      <c r="C13" s="14" t="s">
        <v>24</v>
      </c>
      <c r="D13" s="14"/>
      <c r="E13" s="15">
        <v>0.109</v>
      </c>
      <c r="F13" s="16" t="s">
        <v>25</v>
      </c>
      <c r="G13" s="17">
        <v>30.2</v>
      </c>
      <c r="H13" s="17">
        <f ca="1">ROUND(INDIRECT(ADDRESS(ROW()+(0), COLUMN()+(-3), 1))*INDIRECT(ADDRESS(ROW()+(0), COLUMN()+(-1), 1)), 2)</f>
        <v>3.29</v>
      </c>
    </row>
    <row r="14" spans="1:8" ht="13.50" thickBot="1" customHeight="1">
      <c r="A14" s="14" t="s">
        <v>26</v>
      </c>
      <c r="B14" s="14"/>
      <c r="C14" s="18" t="s">
        <v>27</v>
      </c>
      <c r="D14" s="18"/>
      <c r="E14" s="19">
        <v>0.109</v>
      </c>
      <c r="F14" s="20" t="s">
        <v>28</v>
      </c>
      <c r="G14" s="21">
        <v>26.02</v>
      </c>
      <c r="H14" s="21">
        <f ca="1">ROUND(INDIRECT(ADDRESS(ROW()+(0), COLUMN()+(-3), 1))*INDIRECT(ADDRESS(ROW()+(0), COLUMN()+(-1), 1)), 2)</f>
        <v>2.84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15.45</v>
      </c>
      <c r="H15" s="24">
        <f ca="1">ROUND(INDIRECT(ADDRESS(ROW()+(0), COLUMN()+(-3), 1))*INDIRECT(ADDRESS(ROW()+(0), COLUMN()+(-1), 1))/100, 2)</f>
        <v>0.31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15.76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