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<sst xmlns="http://schemas.openxmlformats.org/spreadsheetml/2006/main" count="35" uniqueCount="35">
  <si>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</si>
  <si>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FIQ030</t>
  </si>
  <si>
    <t xml:space="preserve">m²</t>
  </si>
  <si>
    <t xml:space="preserve">Isolation de combles perdus.</t>
  </si>
  <si>
    <r>
      <rPr>
        <sz val="7.80"/>
        <color rgb="FF000000"/>
        <rFont val="Arial"/>
        <family val="2"/>
      </rPr>
      <t xml:space="preserve">Isolation par l'intérieur de combles perdus, </t>
    </r>
    <r>
      <rPr>
        <b/>
        <sz val="7.80"/>
        <color rgb="FF000000"/>
        <rFont val="Arial"/>
        <family val="2"/>
      </rPr>
      <t xml:space="preserve">formée de matelas léger en laine de verre, revêtue sur l'une de ses faces avec papier kraft qui agit comme pare-vapeur, et sur l'autre face et les bords avec un voile de polyester non tissé, de 200 mm d'épaisseur, placée sur un pare-vapeur indépendant de film en polypropylène avec un voile au verso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</si>
  <si>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</si>
  <si>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</si>
  <si>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</si>
  <si>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</si>
  <si>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</si>
  <si>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</si>
  <si>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mt15iso030b</t>
  </si>
  <si>
    <t xml:space="preserve">Pare-vapeur avec étanchéité à l'air, constitué de film en polypropylène avec un voile au verso, Euroclasse F de réaction au feu.</t>
  </si>
  <si>
    <t xml:space="preserve">m²</t>
  </si>
  <si>
    <t xml:space="preserve">mt16lvi170f</t>
  </si>
  <si>
    <t xml:space="preserve">Ruban auto-adhésif pour le scellage des joints.</t>
  </si>
  <si>
    <t xml:space="preserve">m</t>
  </si>
  <si>
    <t xml:space="preserve">mt15iso040a</t>
  </si>
  <si>
    <t xml:space="preserve">Cartouche de colle de jointoiement, de 310 ml, pour l'étanchéité périphérique de pare-vapeur.</t>
  </si>
  <si>
    <t xml:space="preserve">U</t>
  </si>
  <si>
    <t xml:space="preserve">mt16lvi010dfm</t>
  </si>
  <si>
    <t xml:space="preserve">Matelas léger en laine de verre, revêtue sur l'une de ses faces avec papier kraft qui agit comme pare-vapeur, et sur l'autre face et les bords avec un voile de polyester non tissé, de 200 mm d'épaisseur, résistance thermique 5 m²K/W, conductivité thermique 0,04 W/(mK), selon NF EN 13162.</t>
  </si>
  <si>
    <t xml:space="preserve">m²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</si>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</sst>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2.29" customWidth="1"/>
    <col min="4" max="4" width="25.65" customWidth="1"/>
    <col min="5" max="5" width="8.01" customWidth="1"/>
    <col min="6" max="6" width="7.87" customWidth="1"/>
    <col min="7" max="7" width="0.73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2.420000</v>
      </c>
      <c r="J8" s="16"/>
      <c r="K8" s="16">
        <f ca="1">ROUND(INDIRECT(ADDRESS(ROW()+(0), COLUMN()+(-5), 1))*INDIRECT(ADDRESS(ROW()+(0), COLUMN()+(-2), 1)), 2)</f>
        <v>2.660000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0.650000</v>
      </c>
      <c r="G9" s="18"/>
      <c r="H9" s="19" t="s">
        <v>16</v>
      </c>
      <c r="I9" s="20">
        <v>0.440000</v>
      </c>
      <c r="J9" s="20"/>
      <c r="K9" s="20">
        <f ca="1">ROUND(INDIRECT(ADDRESS(ROW()+(0), COLUMN()+(-5), 1))*INDIRECT(ADDRESS(ROW()+(0), COLUMN()+(-2), 1)), 2)</f>
        <v>0.290000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0.070000</v>
      </c>
      <c r="G10" s="18"/>
      <c r="H10" s="19" t="s">
        <v>19</v>
      </c>
      <c r="I10" s="20">
        <v>34.530000</v>
      </c>
      <c r="J10" s="20"/>
      <c r="K10" s="20">
        <f ca="1">ROUND(INDIRECT(ADDRESS(ROW()+(0), COLUMN()+(-5), 1))*INDIRECT(ADDRESS(ROW()+(0), COLUMN()+(-2), 1)), 2)</f>
        <v>2.420000</v>
      </c>
    </row>
    <row r="11" spans="1:11" ht="40.8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8"/>
      <c r="H11" s="19" t="s">
        <v>22</v>
      </c>
      <c r="I11" s="20">
        <v>6.240000</v>
      </c>
      <c r="J11" s="20"/>
      <c r="K11" s="20">
        <f ca="1">ROUND(INDIRECT(ADDRESS(ROW()+(0), COLUMN()+(-5), 1))*INDIRECT(ADDRESS(ROW()+(0), COLUMN()+(-2), 1)), 2)</f>
        <v>6.860000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0.125000</v>
      </c>
      <c r="G12" s="18"/>
      <c r="H12" s="19" t="s">
        <v>25</v>
      </c>
      <c r="I12" s="20">
        <v>25.110000</v>
      </c>
      <c r="J12" s="20"/>
      <c r="K12" s="20">
        <f ca="1">ROUND(INDIRECT(ADDRESS(ROW()+(0), COLUMN()+(-5), 1))*INDIRECT(ADDRESS(ROW()+(0), COLUMN()+(-2), 1)), 2)</f>
        <v>3.140000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0.125000</v>
      </c>
      <c r="G13" s="22"/>
      <c r="H13" s="23" t="s">
        <v>28</v>
      </c>
      <c r="I13" s="24">
        <v>21.570000</v>
      </c>
      <c r="J13" s="24"/>
      <c r="K13" s="24">
        <f ca="1">ROUND(INDIRECT(ADDRESS(ROW()+(0), COLUMN()+(-5), 1))*INDIRECT(ADDRESS(ROW()+(0), COLUMN()+(-2), 1)), 2)</f>
        <v>2.700000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2"/>
      <c r="H14" s="14" t="s">
        <v>30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18.070000</v>
      </c>
      <c r="J14" s="16"/>
      <c r="K14" s="16">
        <f ca="1">ROUND(INDIRECT(ADDRESS(ROW()+(0), COLUMN()+(-5), 1))*INDIRECT(ADDRESS(ROW()+(0), COLUMN()+(-2), 1))/100, 2)</f>
        <v>0.360000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2"/>
      <c r="H15" s="23" t="s">
        <v>32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18.430000</v>
      </c>
      <c r="J15" s="24"/>
      <c r="K15" s="24">
        <f ca="1">ROUND(INDIRECT(ADDRESS(ROW()+(0), COLUMN()+(-5), 1))*INDIRECT(ADDRESS(ROW()+(0), COLUMN()+(-2), 1))/100, 2)</f>
        <v>0.550000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18.980000</v>
      </c>
    </row>
  </sheetData>
  <mergeCells count="35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