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<sst xmlns="http://schemas.openxmlformats.org/spreadsheetml/2006/main" count="32" uniqueCount="32">
  <si>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</si>
  <si>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FIT050</t>
  </si>
  <si>
    <t xml:space="preserve">m</t>
  </si>
  <si>
    <t xml:space="preserve">Isolation acoustique des descentes.</t>
  </si>
  <si>
    <r>
      <rPr>
        <sz val="7.80"/>
        <color rgb="FF000000"/>
        <rFont val="Arial"/>
        <family val="2"/>
      </rPr>
      <t xml:space="preserve">Isolation acoustique des descentes de </t>
    </r>
    <r>
      <rPr>
        <b/>
        <sz val="7.80"/>
        <color rgb="FF000000"/>
        <rFont val="Arial"/>
        <family val="2"/>
      </rPr>
      <t xml:space="preserve">250</t>
    </r>
    <r>
      <rPr>
        <sz val="7.80"/>
        <color rgb="FF000000"/>
        <rFont val="Arial"/>
        <family val="2"/>
      </rPr>
      <t xml:space="preserve"> mm de diamètre, réalisée avec </t>
    </r>
    <r>
      <rPr>
        <b/>
        <sz val="7.80"/>
        <color rgb="FF000000"/>
        <rFont val="Arial"/>
        <family val="2"/>
      </rPr>
      <t xml:space="preserve">système multicouche Trocellen Aplomb 11 (ADH) DRa 16dBA "TROCELLEN", de 15,382 mm d'épaisseur</t>
    </r>
    <r>
      <rPr>
        <sz val="7.80"/>
        <color rgb="FF000000"/>
        <rFont val="Arial"/>
        <family val="2"/>
      </rPr>
      <t xml:space="preserve">; fixée avec des brides en plastique.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</si>
  <si>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</si>
  <si>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</si>
  <si>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</si>
  <si>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</si>
  <si>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</si>
  <si>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</si>
  <si>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mt16ptr010a</t>
  </si>
  <si>
    <t xml:space="preserve">Système multicouche Trocellen Aplomb 11 (ADH) DRa 16dBA "TROCELLEN", de 15,382 mm d'épaisseur, constitué d'une lame de mousse de polyéthylène réticulé, de 3 mm d'épaisseur, une lame de mousse rigide de polyuréthane de 12 mm d'épaisseur, une lame de plomb de 0,35 mm d'épaisseur intercalée entre les précédentes et un film de polyéthylène; avec 26 dB d'indice global de réduction acoustique, Rw (essai effectué selon les exigences de NF EN ISO 140-3); fournissant une amélioration de l'indice global pondéré de réduction acoustique A de 16 dBA, dans les descentes avec un débit moyen de 120 l/min, à installer dans des coudes de la descente, des changements de section et des rencontres avec des planchers ou des parois verticales.</t>
  </si>
  <si>
    <t xml:space="preserve">m²</t>
  </si>
  <si>
    <t xml:space="preserve">mt16pda051a</t>
  </si>
  <si>
    <t xml:space="preserve">Bride en plastique, pour fixation d'isolation acoustique des descentes.</t>
  </si>
  <si>
    <t xml:space="preserve">U</t>
  </si>
  <si>
    <t xml:space="preserve">mt16aaa030</t>
  </si>
  <si>
    <t xml:space="preserve">Ruban auto-adhésif pour le scellage des joints.</t>
  </si>
  <si>
    <t xml:space="preserve">m</t>
  </si>
  <si>
    <t xml:space="preserve">mo050</t>
  </si>
  <si>
    <t xml:space="preserve">Compagnon professionnel III/CP2 monteur d'isolants.</t>
  </si>
  <si>
    <t xml:space="preserve">h</t>
  </si>
  <si>
    <t xml:space="preserve">mo094</t>
  </si>
  <si>
    <t xml:space="preserve">Ouvrier professionnel II/OP monteur d'isolants.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</si>
  <si>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</si>
  <si>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</si>
  <si>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</si>
  <si>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</si>
  <si>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</si>
  <si>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2,02€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</si>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</sst>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4.23" customWidth="1"/>
    <col min="3" max="3" width="15.30" customWidth="1"/>
    <col min="4" max="4" width="47.21" customWidth="1"/>
    <col min="5" max="5" width="8.60" customWidth="1"/>
    <col min="6" max="6" width="2.91" customWidth="1"/>
    <col min="7" max="7" width="2.91" customWidth="1"/>
    <col min="8" max="8" width="6.41" customWidth="1"/>
    <col min="9" max="9" width="9.33" customWidth="1"/>
    <col min="10" max="10" width="9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/>
      <c r="H7" s="9" t="s">
        <v>9</v>
      </c>
      <c r="I7" s="9"/>
      <c r="J7" s="9" t="s">
        <v>10</v>
      </c>
    </row>
    <row r="8" spans="1:10" ht="108.00" thickBot="1" customHeight="1">
      <c r="A8" s="10" t="s">
        <v>11</v>
      </c>
      <c r="B8" s="10" t="s">
        <v>12</v>
      </c>
      <c r="C8" s="10"/>
      <c r="D8" s="10"/>
      <c r="E8" s="12">
        <v>0.815000</v>
      </c>
      <c r="F8" s="14" t="s">
        <v>13</v>
      </c>
      <c r="G8" s="14"/>
      <c r="H8" s="16">
        <v>32.000000</v>
      </c>
      <c r="I8" s="16"/>
      <c r="J8" s="16">
        <f ca="1">ROUND(INDIRECT(ADDRESS(ROW()+(0), COLUMN()+(-5), 1))*INDIRECT(ADDRESS(ROW()+(0), COLUMN()+(-2), 1)), 2)</f>
        <v>26.080000</v>
      </c>
    </row>
    <row r="9" spans="1:10" ht="12.00" thickBot="1" customHeight="1">
      <c r="A9" s="17" t="s">
        <v>14</v>
      </c>
      <c r="B9" s="17" t="s">
        <v>15</v>
      </c>
      <c r="C9" s="17"/>
      <c r="D9" s="17"/>
      <c r="E9" s="18">
        <v>2.770000</v>
      </c>
      <c r="F9" s="19" t="s">
        <v>16</v>
      </c>
      <c r="G9" s="19"/>
      <c r="H9" s="20">
        <v>0.200000</v>
      </c>
      <c r="I9" s="20"/>
      <c r="J9" s="20">
        <f ca="1">ROUND(INDIRECT(ADDRESS(ROW()+(0), COLUMN()+(-5), 1))*INDIRECT(ADDRESS(ROW()+(0), COLUMN()+(-2), 1)), 2)</f>
        <v>0.550000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8">
        <v>1.000000</v>
      </c>
      <c r="F10" s="19" t="s">
        <v>19</v>
      </c>
      <c r="G10" s="19"/>
      <c r="H10" s="20">
        <v>0.300000</v>
      </c>
      <c r="I10" s="20"/>
      <c r="J10" s="20">
        <f ca="1">ROUND(INDIRECT(ADDRESS(ROW()+(0), COLUMN()+(-5), 1))*INDIRECT(ADDRESS(ROW()+(0), COLUMN()+(-2), 1)), 2)</f>
        <v>0.300000</v>
      </c>
    </row>
    <row r="11" spans="1:10" ht="12.00" thickBot="1" customHeight="1">
      <c r="A11" s="17" t="s">
        <v>20</v>
      </c>
      <c r="B11" s="17" t="s">
        <v>21</v>
      </c>
      <c r="C11" s="17"/>
      <c r="D11" s="17"/>
      <c r="E11" s="18">
        <v>0.247000</v>
      </c>
      <c r="F11" s="19" t="s">
        <v>22</v>
      </c>
      <c r="G11" s="19"/>
      <c r="H11" s="20">
        <v>25.110000</v>
      </c>
      <c r="I11" s="20"/>
      <c r="J11" s="20">
        <f ca="1">ROUND(INDIRECT(ADDRESS(ROW()+(0), COLUMN()+(-5), 1))*INDIRECT(ADDRESS(ROW()+(0), COLUMN()+(-2), 1)), 2)</f>
        <v>6.200000</v>
      </c>
    </row>
    <row r="12" spans="1:10" ht="12.00" thickBot="1" customHeight="1">
      <c r="A12" s="17" t="s">
        <v>23</v>
      </c>
      <c r="B12" s="21" t="s">
        <v>24</v>
      </c>
      <c r="C12" s="21"/>
      <c r="D12" s="21"/>
      <c r="E12" s="22">
        <v>0.247000</v>
      </c>
      <c r="F12" s="23" t="s">
        <v>25</v>
      </c>
      <c r="G12" s="23"/>
      <c r="H12" s="24">
        <v>21.570000</v>
      </c>
      <c r="I12" s="24"/>
      <c r="J12" s="24">
        <f ca="1">ROUND(INDIRECT(ADDRESS(ROW()+(0), COLUMN()+(-5), 1))*INDIRECT(ADDRESS(ROW()+(0), COLUMN()+(-2), 1)), 2)</f>
        <v>5.330000</v>
      </c>
    </row>
    <row r="13" spans="1:10" ht="12.00" thickBot="1" customHeight="1">
      <c r="A13" s="17"/>
      <c r="B13" s="10" t="s">
        <v>26</v>
      </c>
      <c r="C13" s="10"/>
      <c r="D13" s="10"/>
      <c r="E13" s="12">
        <v>2.000000</v>
      </c>
      <c r="F13" s="14" t="s">
        <v>27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38.460000</v>
      </c>
      <c r="I13" s="16"/>
      <c r="J13" s="16">
        <f ca="1">ROUND(INDIRECT(ADDRESS(ROW()+(0), COLUMN()+(-5), 1))*INDIRECT(ADDRESS(ROW()+(0), COLUMN()+(-2), 1))/100, 2)</f>
        <v>0.770000</v>
      </c>
    </row>
    <row r="14" spans="1:10" ht="12.00" thickBot="1" customHeight="1">
      <c r="A14" s="21"/>
      <c r="B14" s="21" t="s">
        <v>28</v>
      </c>
      <c r="C14" s="21"/>
      <c r="D14" s="21"/>
      <c r="E14" s="22">
        <v>3.000000</v>
      </c>
      <c r="F14" s="23" t="s">
        <v>29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39.230000</v>
      </c>
      <c r="I14" s="24"/>
      <c r="J14" s="24">
        <f ca="1">ROUND(INDIRECT(ADDRESS(ROW()+(0), COLUMN()+(-5), 1))*INDIRECT(ADDRESS(ROW()+(0), COLUMN()+(-2), 1))/100, 2)</f>
        <v>1.180000</v>
      </c>
    </row>
    <row r="15" spans="1:10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40.410000</v>
      </c>
    </row>
  </sheetData>
  <mergeCells count="32">
    <mergeCell ref="A1:J1"/>
    <mergeCell ref="A3:B3"/>
    <mergeCell ref="D3:F3"/>
    <mergeCell ref="G3:H3"/>
    <mergeCell ref="A4:J4"/>
    <mergeCell ref="B7:D7"/>
    <mergeCell ref="F7:G7"/>
    <mergeCell ref="H7:I7"/>
    <mergeCell ref="B8:D8"/>
    <mergeCell ref="F8:G8"/>
    <mergeCell ref="H8:I8"/>
    <mergeCell ref="B9:D9"/>
    <mergeCell ref="F9:G9"/>
    <mergeCell ref="H9:I9"/>
    <mergeCell ref="B10:D10"/>
    <mergeCell ref="F10:G10"/>
    <mergeCell ref="H10:I10"/>
    <mergeCell ref="B11:D11"/>
    <mergeCell ref="F11:G11"/>
    <mergeCell ref="H11:I11"/>
    <mergeCell ref="B12:D12"/>
    <mergeCell ref="F12:G12"/>
    <mergeCell ref="H12:I12"/>
    <mergeCell ref="B13:D13"/>
    <mergeCell ref="F13:G13"/>
    <mergeCell ref="H13:I13"/>
    <mergeCell ref="B14:D14"/>
    <mergeCell ref="F14:G14"/>
    <mergeCell ref="H14:I14"/>
    <mergeCell ref="A15:E15"/>
    <mergeCell ref="F15:G15"/>
    <mergeCell ref="H15:I15"/>
  </mergeCells>
  <pageMargins left="0.620079" right="0.472441" top="0.472441" bottom="0.472441" header="0.0" footer="0.0"/>
  <pageSetup paperSize="9" orientation="portrait"/>
  <rowBreaks count="0" manualBreakCount="0">
    </rowBreaks>
</worksheet>
</file>