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<sst xmlns="http://schemas.openxmlformats.org/spreadsheetml/2006/main" count="36" uniqueCount="36">
  <si>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</si>
  <si>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FLE010</t>
  </si>
  <si>
    <t xml:space="preserve">m²</t>
  </si>
  <si>
    <t xml:space="preserve">Faux plafond démontable en dalles de plâtre.</t>
  </si>
  <si>
    <r>
      <rPr>
        <sz val="8.25"/>
        <color rgb="FF000000"/>
        <rFont val="Arial"/>
        <family val="2"/>
      </rPr>
      <t xml:space="preserve">Faux plafond suspendu démontable, situé à une hauteur inférieure à 4 m, constitué de: OSSATURE: ossature apparente finition laquée, couleur blanche, comprenant profilés primaires et secondaires, suspendus du plancher ou de l'élément porteur avec des tiges et des crochets; PLAQUES: dalles de plâtre, à surface fissurée, 60x60 cm. Comprend les cornières,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</si>
  <si>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</si>
  <si>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</si>
  <si>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</si>
  <si>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</si>
  <si>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</si>
  <si>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</si>
  <si>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</si>
  <si>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</si>
  <si>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</si>
  <si>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</si>
  <si>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Ossature apparente avec finition laqué blanc, pour faux plafonds démontables, y compris pièces complémentaires et spéciales.</t>
  </si>
  <si>
    <t xml:space="preserve">m</t>
  </si>
  <si>
    <t xml:space="preserve">mt12fac060</t>
  </si>
  <si>
    <t xml:space="preserve">Cornière pour arrêts périmétriques.</t>
  </si>
  <si>
    <t xml:space="preserve">U</t>
  </si>
  <si>
    <t xml:space="preserve">mt12fac050</t>
  </si>
  <si>
    <t xml:space="preserve">Accessoires pour l'installation de faux plafonds démontables.</t>
  </si>
  <si>
    <t xml:space="preserve">U</t>
  </si>
  <si>
    <t xml:space="preserve">mt12fpe020a</t>
  </si>
  <si>
    <t xml:space="preserve">Dalle de plâtre, à surface fissurée, 60x60 cm, à placer sur ossature apparente dans les faux plafonds démontables.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</si>
  <si>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</si>
  <si>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</si>
  <si>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</si>
  <si>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</si>
  <si>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</si>
  <si>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</si>
  <si>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</si>
  <si>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Frais de chantier des unités d'ouvrage</t>
  </si>
  <si>
    <t xml:space="preserve">%</t>
  </si>
  <si>
    <t xml:space="preserve">Coût d'entretien décennal: 6,27€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</si>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</sst>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0.32</v>
      </c>
      <c r="H9" s="13">
        <f ca="1">ROUND(INDIRECT(ADDRESS(ROW()+(0), COLUMN()+(-3), 1))*INDIRECT(ADDRESS(ROW()+(0), COLUMN()+(-1), 1)), 2)</f>
        <v>0.32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0.87</v>
      </c>
      <c r="H10" s="17">
        <f ca="1">ROUND(INDIRECT(ADDRESS(ROW()+(0), COLUMN()+(-3), 1))*INDIRECT(ADDRESS(ROW()+(0), COLUMN()+(-1), 1)), 2)</f>
        <v>3.48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</v>
      </c>
      <c r="F11" s="16" t="s">
        <v>19</v>
      </c>
      <c r="G11" s="17">
        <v>0.62</v>
      </c>
      <c r="H11" s="17">
        <f ca="1">ROUND(INDIRECT(ADDRESS(ROW()+(0), COLUMN()+(-3), 1))*INDIRECT(ADDRESS(ROW()+(0), COLUMN()+(-1), 1)), 2)</f>
        <v>0.37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1.61</v>
      </c>
      <c r="H12" s="17">
        <f ca="1">ROUND(INDIRECT(ADDRESS(ROW()+(0), COLUMN()+(-3), 1))*INDIRECT(ADDRESS(ROW()+(0), COLUMN()+(-1), 1)), 2)</f>
        <v>0.32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1.02</v>
      </c>
      <c r="F13" s="16" t="s">
        <v>25</v>
      </c>
      <c r="G13" s="17">
        <v>5</v>
      </c>
      <c r="H13" s="17">
        <f ca="1">ROUND(INDIRECT(ADDRESS(ROW()+(0), COLUMN()+(-3), 1))*INDIRECT(ADDRESS(ROW()+(0), COLUMN()+(-1), 1)), 2)</f>
        <v>5.1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0.266</v>
      </c>
      <c r="F14" s="16" t="s">
        <v>28</v>
      </c>
      <c r="G14" s="17">
        <v>30.66</v>
      </c>
      <c r="H14" s="17">
        <f ca="1">ROUND(INDIRECT(ADDRESS(ROW()+(0), COLUMN()+(-3), 1))*INDIRECT(ADDRESS(ROW()+(0), COLUMN()+(-1), 1)), 2)</f>
        <v>8.16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0.266</v>
      </c>
      <c r="F15" s="20" t="s">
        <v>31</v>
      </c>
      <c r="G15" s="21">
        <v>25.69</v>
      </c>
      <c r="H15" s="21">
        <f ca="1">ROUND(INDIRECT(ADDRESS(ROW()+(0), COLUMN()+(-3), 1))*INDIRECT(ADDRESS(ROW()+(0), COLUMN()+(-1), 1)), 2)</f>
        <v>6.83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24.58</v>
      </c>
      <c r="H16" s="24">
        <f ca="1">ROUND(INDIRECT(ADDRESS(ROW()+(0), COLUMN()+(-3), 1))*INDIRECT(ADDRESS(ROW()+(0), COLUMN()+(-1), 1))/100, 2)</f>
        <v>0.49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