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<sst xmlns="http://schemas.openxmlformats.org/spreadsheetml/2006/main" count="41" uniqueCount="41">
  <si>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</si>
  <si>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FLE150</t>
  </si>
  <si>
    <t xml:space="preserve">m²</t>
  </si>
  <si>
    <t xml:space="preserve">Faux plafond démontable à lames de PVC.</t>
  </si>
  <si>
    <r>
      <rPr>
        <sz val="7.80"/>
        <color rgb="FF000000"/>
        <rFont val="A"/>
        <family val="2"/>
      </rPr>
      <t xml:space="preserve">Faux plafond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constitué </t>
    </r>
    <r>
      <rPr>
        <b/>
        <sz val="7.80"/>
        <color rgb="FF000000"/>
        <rFont val="A"/>
        <family val="2"/>
      </rPr>
      <t xml:space="preserve">lames en PVC, de 85 mm de largeur, avec 15 mm de séparation, couleur blanc</t>
    </r>
    <r>
      <rPr>
        <sz val="7.80"/>
        <color rgb="FF000000"/>
        <rFont val="A"/>
        <family val="2"/>
      </rPr>
      <t xml:space="preserve">, avec fixation </t>
    </r>
    <r>
      <rPr>
        <b/>
        <sz val="7.80"/>
        <color rgb="FF000000"/>
        <rFont val="A"/>
        <family val="2"/>
      </rPr>
      <t xml:space="preserve">avec des tiges métalliques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</si>
  <si>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</si>
  <si>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</si>
  <si>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</si>
  <si>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</si>
  <si>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</si>
  <si>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</si>
  <si>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mt12fpv010a</t>
  </si>
  <si>
    <t xml:space="preserve">Lame en PVC, horizontale, de 85 mm de largeur, avec 15 mm de séparation, couleur blanc, pour faux plafond démontable avec trame occulté.</t>
  </si>
  <si>
    <t xml:space="preserve">m</t>
  </si>
  <si>
    <t xml:space="preserve">mt12fpv020a</t>
  </si>
  <si>
    <t xml:space="preserve">Profilé d'union en H en PVC, couleur blanc, pour faux plafond démontable à lames.</t>
  </si>
  <si>
    <t xml:space="preserve">m</t>
  </si>
  <si>
    <t xml:space="preserve">mt12fpv020e</t>
  </si>
  <si>
    <t xml:space="preserve">Profilé d'arrêt périmétrique en PVC, couleur blanc, pour faux plafond démontable à lames.</t>
  </si>
  <si>
    <t xml:space="preserve">m</t>
  </si>
  <si>
    <t xml:space="preserve">mt12fpv030</t>
  </si>
  <si>
    <t xml:space="preserve">Support de suspension de plafond, en acier galvanisé, pour faux plafond démontable à lames.</t>
  </si>
  <si>
    <t xml:space="preserve">m</t>
  </si>
  <si>
    <t xml:space="preserve">mt12fac020a</t>
  </si>
  <si>
    <t xml:space="preserve">Tige métallique en acier galvanisé de 3 mm de diamètre.</t>
  </si>
  <si>
    <t xml:space="preserve">U</t>
  </si>
  <si>
    <t xml:space="preserve">mt12fac021</t>
  </si>
  <si>
    <t xml:space="preserve">Fil d'acier galvanisé de 0,7 mm de diamètre.</t>
  </si>
  <si>
    <t xml:space="preserve">kg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</si>
  <si>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</si>
  <si>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</si>
  <si>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</si>
  <si>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</si>
  <si>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</si>
  <si>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</si>
  <si>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</si>
  <si>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</si>
  <si>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</si>
  <si>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</si>
  <si>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10,10€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</si>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</sst>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2.77" customWidth="1"/>
    <col min="3" max="3" width="13.41" customWidth="1"/>
    <col min="4" max="4" width="51.15" customWidth="1"/>
    <col min="5" max="5" width="8.60" customWidth="1"/>
    <col min="6" max="6" width="5.83" customWidth="1"/>
    <col min="7" max="7" width="4.37" customWidth="1"/>
    <col min="8" max="8" width="6.99" customWidth="1"/>
    <col min="9" max="9" width="4.66" customWidth="1"/>
    <col min="10" max="10" width="2.19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10.000000</v>
      </c>
      <c r="F8" s="14" t="s">
        <v>13</v>
      </c>
      <c r="G8" s="16">
        <v>2.020000</v>
      </c>
      <c r="H8" s="16"/>
      <c r="I8" s="16"/>
      <c r="J8" s="16">
        <f ca="1">ROUND(INDIRECT(ADDRESS(ROW()+(0), COLUMN()+(-5), 1))*INDIRECT(ADDRESS(ROW()+(0), COLUMN()+(-3), 1)), 2)</f>
        <v>20.200000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8.000000</v>
      </c>
      <c r="F9" s="19" t="s">
        <v>16</v>
      </c>
      <c r="G9" s="20">
        <v>1.380000</v>
      </c>
      <c r="H9" s="20"/>
      <c r="I9" s="20"/>
      <c r="J9" s="20">
        <f ca="1">ROUND(INDIRECT(ADDRESS(ROW()+(0), COLUMN()+(-5), 1))*INDIRECT(ADDRESS(ROW()+(0), COLUMN()+(-3), 1)), 2)</f>
        <v>11.040000</v>
      </c>
      <c r="K9" s="20"/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4.000000</v>
      </c>
      <c r="F10" s="19" t="s">
        <v>19</v>
      </c>
      <c r="G10" s="20">
        <v>1.380000</v>
      </c>
      <c r="H10" s="20"/>
      <c r="I10" s="20"/>
      <c r="J10" s="20">
        <f ca="1">ROUND(INDIRECT(ADDRESS(ROW()+(0), COLUMN()+(-5), 1))*INDIRECT(ADDRESS(ROW()+(0), COLUMN()+(-3), 1)), 2)</f>
        <v>5.520000</v>
      </c>
      <c r="K10" s="20"/>
    </row>
    <row r="11" spans="1:11" ht="21.60" thickBot="1" customHeight="1">
      <c r="A11" s="17" t="s">
        <v>20</v>
      </c>
      <c r="B11" s="17" t="s">
        <v>21</v>
      </c>
      <c r="C11" s="17"/>
      <c r="D11" s="17"/>
      <c r="E11" s="18">
        <v>1.500000</v>
      </c>
      <c r="F11" s="19" t="s">
        <v>22</v>
      </c>
      <c r="G11" s="20">
        <v>3.770000</v>
      </c>
      <c r="H11" s="20"/>
      <c r="I11" s="20"/>
      <c r="J11" s="20">
        <f ca="1">ROUND(INDIRECT(ADDRESS(ROW()+(0), COLUMN()+(-5), 1))*INDIRECT(ADDRESS(ROW()+(0), COLUMN()+(-3), 1)), 2)</f>
        <v>5.660000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3.500000</v>
      </c>
      <c r="F12" s="19" t="s">
        <v>25</v>
      </c>
      <c r="G12" s="20">
        <v>0.280000</v>
      </c>
      <c r="H12" s="20"/>
      <c r="I12" s="20"/>
      <c r="J12" s="20">
        <f ca="1">ROUND(INDIRECT(ADDRESS(ROW()+(0), COLUMN()+(-5), 1))*INDIRECT(ADDRESS(ROW()+(0), COLUMN()+(-3), 1)), 2)</f>
        <v>0.980000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0.100000</v>
      </c>
      <c r="F13" s="19" t="s">
        <v>28</v>
      </c>
      <c r="G13" s="20">
        <v>1.130000</v>
      </c>
      <c r="H13" s="20"/>
      <c r="I13" s="20"/>
      <c r="J13" s="20">
        <f ca="1">ROUND(INDIRECT(ADDRESS(ROW()+(0), COLUMN()+(-5), 1))*INDIRECT(ADDRESS(ROW()+(0), COLUMN()+(-3), 1)), 2)</f>
        <v>0.110000</v>
      </c>
      <c r="K13" s="20"/>
    </row>
    <row r="14" spans="1:11" ht="21.60" thickBot="1" customHeight="1">
      <c r="A14" s="17" t="s">
        <v>29</v>
      </c>
      <c r="B14" s="17" t="s">
        <v>30</v>
      </c>
      <c r="C14" s="17"/>
      <c r="D14" s="17"/>
      <c r="E14" s="18">
        <v>0.282000</v>
      </c>
      <c r="F14" s="19" t="s">
        <v>31</v>
      </c>
      <c r="G14" s="20">
        <v>24.910000</v>
      </c>
      <c r="H14" s="20"/>
      <c r="I14" s="20"/>
      <c r="J14" s="20">
        <f ca="1">ROUND(INDIRECT(ADDRESS(ROW()+(0), COLUMN()+(-5), 1))*INDIRECT(ADDRESS(ROW()+(0), COLUMN()+(-3), 1)), 2)</f>
        <v>7.020000</v>
      </c>
      <c r="K14" s="20"/>
    </row>
    <row r="15" spans="1:11" ht="12.00" thickBot="1" customHeight="1">
      <c r="A15" s="17" t="s">
        <v>32</v>
      </c>
      <c r="B15" s="21" t="s">
        <v>33</v>
      </c>
      <c r="C15" s="21"/>
      <c r="D15" s="21"/>
      <c r="E15" s="22">
        <v>0.282000</v>
      </c>
      <c r="F15" s="23" t="s">
        <v>34</v>
      </c>
      <c r="G15" s="24">
        <v>21.400000</v>
      </c>
      <c r="H15" s="24"/>
      <c r="I15" s="24"/>
      <c r="J15" s="24">
        <f ca="1">ROUND(INDIRECT(ADDRESS(ROW()+(0), COLUMN()+(-5), 1))*INDIRECT(ADDRESS(ROW()+(0), COLUMN()+(-3), 1)), 2)</f>
        <v>6.030000</v>
      </c>
      <c r="K15" s="24"/>
    </row>
    <row r="16" spans="1:11" ht="12.00" thickBot="1" customHeight="1">
      <c r="A16" s="17"/>
      <c r="B16" s="10" t="s">
        <v>35</v>
      </c>
      <c r="C16" s="10"/>
      <c r="D16" s="10"/>
      <c r="E16" s="12">
        <v>2.000000</v>
      </c>
      <c r="F16" s="14" t="s">
        <v>36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56.560000</v>
      </c>
      <c r="H16" s="16"/>
      <c r="I16" s="16"/>
      <c r="J16" s="16">
        <f ca="1">ROUND(INDIRECT(ADDRESS(ROW()+(0), COLUMN()+(-5), 1))*INDIRECT(ADDRESS(ROW()+(0), COLUMN()+(-3), 1))/100, 2)</f>
        <v>1.130000</v>
      </c>
      <c r="K16" s="16"/>
    </row>
    <row r="17" spans="1:11" ht="12.00" thickBot="1" customHeight="1">
      <c r="A17" s="21"/>
      <c r="B17" s="21" t="s">
        <v>37</v>
      </c>
      <c r="C17" s="21"/>
      <c r="D17" s="21"/>
      <c r="E17" s="22">
        <v>3.000000</v>
      </c>
      <c r="F17" s="23" t="s">
        <v>38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57.690000</v>
      </c>
      <c r="H17" s="24"/>
      <c r="I17" s="24"/>
      <c r="J17" s="24">
        <f ca="1">ROUND(INDIRECT(ADDRESS(ROW()+(0), COLUMN()+(-5), 1))*INDIRECT(ADDRESS(ROW()+(0), COLUMN()+(-3), 1))/100, 2)</f>
        <v>1.730000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59.420000</v>
      </c>
      <c r="K18" s="26"/>
    </row>
  </sheetData>
  <mergeCells count="41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A18:E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