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<sst xmlns="http://schemas.openxmlformats.org/spreadsheetml/2006/main" count="28" uniqueCount="28">
  <si>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</si>
  <si>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FMB020</t>
  </si>
  <si>
    <t xml:space="preserve">m²</t>
  </si>
  <si>
    <t xml:space="preserve">Revêtement mural en panneaux de fibres de bois, sistème Heraklith "KNAUF INSULATION".</t>
  </si>
  <si>
    <r>
      <rPr>
        <sz val="7.80"/>
        <color rgb="FF000000"/>
        <rFont val="Arial"/>
        <family val="2"/>
      </rPr>
      <t xml:space="preserve">Revêtement avec </t>
    </r>
    <r>
      <rPr>
        <b/>
        <sz val="7.80"/>
        <color rgb="FF000000"/>
        <rFont val="Arial"/>
        <family val="2"/>
      </rPr>
      <t xml:space="preserve">panneau léger de laine de bois, Heraklith Combi EPS "KNAUF INSULATION", de 600x1200 mm et 75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au parement vertical avec de la colle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</si>
  <si>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</si>
  <si>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</si>
  <si>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</si>
  <si>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</si>
  <si>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</si>
  <si>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</si>
  <si>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mt16vki010P</t>
  </si>
  <si>
    <t xml:space="preserve">Panneau léger de laine de bois, Heraklith Combi EPS "KNAUF INSULATION", de 600x1200 mm et 75 mm d'épaisseur, formé de copeaux de bois de 1 mm de diamètre combinés avec EPS, résistance thermique 1,85 m²K/W, conductivité thermique 0,09 W/(mK), densité 93,33 kg/m³, coefficient de résistance à la diffusion de la vapeur d'eau 0,4 et Euroclasse B-s1,d0 de réaction au feu, selon NF EN 13168, pour isolation thermique et acoustique et protection contre les incendies, dans des bâtiments.</t>
  </si>
  <si>
    <t xml:space="preserve">m²</t>
  </si>
  <si>
    <t xml:space="preserve">mt16vki050</t>
  </si>
  <si>
    <t xml:space="preserve">Cartouche de colle Heracolle "KNAUF INSULATION", pour le collage de panneaux Heraklith.</t>
  </si>
  <si>
    <t xml:space="preserve">U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</si>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</sst>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46" customWidth="1"/>
    <col min="3" max="3" width="11.51" customWidth="1"/>
    <col min="4" max="4" width="54.35" customWidth="1"/>
    <col min="5" max="5" width="8.60" customWidth="1"/>
    <col min="6" max="6" width="5.83" customWidth="1"/>
    <col min="7" max="7" width="10.20" customWidth="1"/>
    <col min="8" max="8" width="5.10" customWidth="1"/>
    <col min="9" max="9" width="0.73" customWidth="1"/>
    <col min="10" max="10" width="4.23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69.60" thickBot="1" customHeight="1">
      <c r="A8" s="10" t="s">
        <v>11</v>
      </c>
      <c r="B8" s="10" t="s">
        <v>12</v>
      </c>
      <c r="C8" s="10"/>
      <c r="D8" s="10"/>
      <c r="E8" s="12">
        <v>1.050000</v>
      </c>
      <c r="F8" s="14" t="s">
        <v>13</v>
      </c>
      <c r="G8" s="16">
        <v>20.720000</v>
      </c>
      <c r="H8" s="16"/>
      <c r="I8" s="16"/>
      <c r="J8" s="16">
        <f ca="1">ROUND(INDIRECT(ADDRESS(ROW()+(0), COLUMN()+(-5), 1))*INDIRECT(ADDRESS(ROW()+(0), COLUMN()+(-3), 1)), 2)</f>
        <v>21.760000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0.036000</v>
      </c>
      <c r="F9" s="19" t="s">
        <v>16</v>
      </c>
      <c r="G9" s="20">
        <v>6.400000</v>
      </c>
      <c r="H9" s="20"/>
      <c r="I9" s="20"/>
      <c r="J9" s="20">
        <f ca="1">ROUND(INDIRECT(ADDRESS(ROW()+(0), COLUMN()+(-5), 1))*INDIRECT(ADDRESS(ROW()+(0), COLUMN()+(-3), 1)), 2)</f>
        <v>0.230000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0.447000</v>
      </c>
      <c r="F10" s="19" t="s">
        <v>19</v>
      </c>
      <c r="G10" s="20">
        <v>24.740000</v>
      </c>
      <c r="H10" s="20"/>
      <c r="I10" s="20"/>
      <c r="J10" s="20">
        <f ca="1">ROUND(INDIRECT(ADDRESS(ROW()+(0), COLUMN()+(-5), 1))*INDIRECT(ADDRESS(ROW()+(0), COLUMN()+(-3), 1)), 2)</f>
        <v>11.060000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0.447000</v>
      </c>
      <c r="F11" s="23" t="s">
        <v>22</v>
      </c>
      <c r="G11" s="24">
        <v>21.730000</v>
      </c>
      <c r="H11" s="24"/>
      <c r="I11" s="24"/>
      <c r="J11" s="24">
        <f ca="1">ROUND(INDIRECT(ADDRESS(ROW()+(0), COLUMN()+(-5), 1))*INDIRECT(ADDRESS(ROW()+(0), COLUMN()+(-3), 1)), 2)</f>
        <v>9.710000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42.760000</v>
      </c>
      <c r="H12" s="16"/>
      <c r="I12" s="16"/>
      <c r="J12" s="16">
        <f ca="1">ROUND(INDIRECT(ADDRESS(ROW()+(0), COLUMN()+(-5), 1))*INDIRECT(ADDRESS(ROW()+(0), COLUMN()+(-3), 1))/100, 2)</f>
        <v>0.860000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43.620000</v>
      </c>
      <c r="H13" s="24"/>
      <c r="I13" s="24"/>
      <c r="J13" s="24">
        <f ca="1">ROUND(INDIRECT(ADDRESS(ROW()+(0), COLUMN()+(-5), 1))*INDIRECT(ADDRESS(ROW()+(0), COLUMN()+(-3), 1))/100, 2)</f>
        <v>1.310000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44.930000</v>
      </c>
      <c r="K14" s="28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