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<sst xmlns="http://schemas.openxmlformats.org/spreadsheetml/2006/main" count="30" uniqueCount="30">
  <si>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</si>
  <si>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FMC110</t>
  </si>
  <si>
    <t xml:space="preserve">m²</t>
  </si>
  <si>
    <t xml:space="preserve">Carrelage mural avec des plaquettes en briques apparentes en terre cuite montées sur une maille. Pose en couche mince.</t>
  </si>
  <si>
    <r>
      <rPr>
        <sz val="8.25"/>
        <color rgb="FF000000"/>
        <rFont val="Arial"/>
        <family val="2"/>
      </rPr>
      <t xml:space="preserve">Carrelage mural avec des plaquettes de briques pleines apparentes en terre cuite, élaborées mécaniquement, de 230x37x15 mm, couleur blanche montées sur une maille de 600x250 mm. SUPPORT: parement en béton, vertical, jusqu'à 3 m de hauteur. POSE: en couche mince avec du mortier-colle amélioré, C2 TE, selon NF EN 12004, avec résistance au glissement et temps ouvert allongé. JOINTOIEMENT: avec du mortier de ciment, industriel, M-7,5, couleur blanche, dans des joints de 16 mm d'épaisseur. Le prix ne comprend ni les pièces spéciales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</si>
  <si>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</si>
  <si>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</si>
  <si>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</si>
  <si>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</si>
  <si>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</si>
  <si>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</si>
  <si>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</si>
  <si>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</si>
  <si>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</si>
  <si>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mt19pel010a</t>
  </si>
  <si>
    <t xml:space="preserve">Plaquettes de briques pleines apparentes en terre cuite, élaborées mécaniquement, de 230x37x15 mm, couleur blanche, montées sur une maille de 600x250 mm, avec un joint de séparation entre les plaquettes de 16 mm, selon NF EN 771-1.</t>
  </si>
  <si>
    <t xml:space="preserve">m²</t>
  </si>
  <si>
    <t xml:space="preserve">mt09mif010pa</t>
  </si>
  <si>
    <t xml:space="preserve">Mortier industriel pour maçonnerie, de ciment, couleur blanche, catégorie M-7,5 (résistance à la compression 7,5 N/mm²), fourni en sacs, selon NF EN 998-2.</t>
  </si>
  <si>
    <t xml:space="preserve">t</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</si>
  <si>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</si>
  <si>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</si>
  <si>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</si>
  <si>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</si>
  <si>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</si>
  <si>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</si>
  <si>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Frais de chantier des unités d'ouvrage</t>
  </si>
  <si>
    <t xml:space="preserve">%</t>
  </si>
  <si>
    <t xml:space="preserve">Coût d'entretien décennal: 13,79€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</si>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</sst>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4.25" customWidth="1"/>
    <col min="3" max="3" width="2.04" customWidth="1"/>
    <col min="4" max="4" width="76.8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4</v>
      </c>
      <c r="F9" s="11" t="s">
        <v>13</v>
      </c>
      <c r="G9" s="13">
        <v>0.5</v>
      </c>
      <c r="H9" s="13">
        <f ca="1">ROUND(INDIRECT(ADDRESS(ROW()+(0), COLUMN()+(-3), 1))*INDIRECT(ADDRESS(ROW()+(0), COLUMN()+(-1), 1)), 2)</f>
        <v>2</v>
      </c>
    </row>
    <row r="10" spans="1:8" ht="34.50" thickBot="1" customHeight="1">
      <c r="A10" s="14" t="s">
        <v>14</v>
      </c>
      <c r="B10" s="14"/>
      <c r="C10" s="14" t="s">
        <v>15</v>
      </c>
      <c r="D10" s="14"/>
      <c r="E10" s="15">
        <v>1.05</v>
      </c>
      <c r="F10" s="16" t="s">
        <v>16</v>
      </c>
      <c r="G10" s="17">
        <v>34.82</v>
      </c>
      <c r="H10" s="17">
        <f ca="1">ROUND(INDIRECT(ADDRESS(ROW()+(0), COLUMN()+(-3), 1))*INDIRECT(ADDRESS(ROW()+(0), COLUMN()+(-1), 1)), 2)</f>
        <v>36.56</v>
      </c>
    </row>
    <row r="11" spans="1:8" ht="24.00" thickBot="1" customHeight="1">
      <c r="A11" s="14" t="s">
        <v>17</v>
      </c>
      <c r="B11" s="14"/>
      <c r="C11" s="14" t="s">
        <v>18</v>
      </c>
      <c r="D11" s="14"/>
      <c r="E11" s="15">
        <v>0.01</v>
      </c>
      <c r="F11" s="16" t="s">
        <v>19</v>
      </c>
      <c r="G11" s="17">
        <v>81.97</v>
      </c>
      <c r="H11" s="17">
        <f ca="1">ROUND(INDIRECT(ADDRESS(ROW()+(0), COLUMN()+(-3), 1))*INDIRECT(ADDRESS(ROW()+(0), COLUMN()+(-1), 1)), 2)</f>
        <v>0.82</v>
      </c>
    </row>
    <row r="12" spans="1:8" ht="13.50" thickBot="1" customHeight="1">
      <c r="A12" s="14" t="s">
        <v>20</v>
      </c>
      <c r="B12" s="14"/>
      <c r="C12" s="14" t="s">
        <v>21</v>
      </c>
      <c r="D12" s="14"/>
      <c r="E12" s="15">
        <v>0.592</v>
      </c>
      <c r="F12" s="16" t="s">
        <v>22</v>
      </c>
      <c r="G12" s="17">
        <v>29.25</v>
      </c>
      <c r="H12" s="17">
        <f ca="1">ROUND(INDIRECT(ADDRESS(ROW()+(0), COLUMN()+(-3), 1))*INDIRECT(ADDRESS(ROW()+(0), COLUMN()+(-1), 1)), 2)</f>
        <v>17.32</v>
      </c>
    </row>
    <row r="13" spans="1:8" ht="13.50" thickBot="1" customHeight="1">
      <c r="A13" s="14" t="s">
        <v>23</v>
      </c>
      <c r="B13" s="14"/>
      <c r="C13" s="18" t="s">
        <v>24</v>
      </c>
      <c r="D13" s="18"/>
      <c r="E13" s="19">
        <v>0.296</v>
      </c>
      <c r="F13" s="20" t="s">
        <v>25</v>
      </c>
      <c r="G13" s="21">
        <v>26.02</v>
      </c>
      <c r="H13" s="21">
        <f ca="1">ROUND(INDIRECT(ADDRESS(ROW()+(0), COLUMN()+(-3), 1))*INDIRECT(ADDRESS(ROW()+(0), COLUMN()+(-1), 1)), 2)</f>
        <v>7.7</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64.4</v>
      </c>
      <c r="H14" s="24">
        <f ca="1">ROUND(INDIRECT(ADDRESS(ROW()+(0), COLUMN()+(-3), 1))*INDIRECT(ADDRESS(ROW()+(0), COLUMN()+(-1), 1))/100, 2)</f>
        <v>1.29</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65.69</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