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<sst xmlns="http://schemas.openxmlformats.org/spreadsheetml/2006/main" count="20" uniqueCount="20">
  <si>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</si>
  <si>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FMC190</t>
  </si>
  <si>
    <t xml:space="preserve">m</t>
  </si>
  <si>
    <t xml:space="preserve">Point singulier avec profilé "SCHLÜTER-SYSTEMS" dans un carrelage mural.</t>
  </si>
  <si>
    <r>
      <rPr>
        <sz val="8.25"/>
        <color rgb="FF000000"/>
        <rFont val="Arial"/>
        <family val="2"/>
      </rPr>
      <t xml:space="preserve">Coin extérieur avec profilé en PVC, Schlüter-JOLLY-P BW 45 "SCHLÜTER-SYSTEMS", couleur blanche RAL 9010 finition brillante, de 4,5 mm de hauteur, dans un carrelage mural. SUPPORT: parement vertical, jusqu'à 3 m de hauteur. POSE: avec le même matériau que les pièces en terre cuite.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</si>
  <si>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</si>
  <si>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</si>
  <si>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</si>
  <si>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</si>
  <si>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</si>
  <si>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</si>
  <si>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mt19als011ba</t>
  </si>
  <si>
    <t xml:space="preserve">Profilé en PVC, Schlüter-JOLLY-P BW 45 "SCHLÜTER-SYSTEMS", couleur blanche RAL 9010 finition brillante, de 4,5 mm de hauteur et 2,5 m de longueur, avec perforations trapézoïdales pour sa fixation, pour la protection de coins extérieurs dans les carrelages avec des pièces en terre cuite.</t>
  </si>
  <si>
    <t xml:space="preserve">m</t>
  </si>
  <si>
    <t xml:space="preserve">mo024</t>
  </si>
  <si>
    <t xml:space="preserve">Compagnon professionnel III/CP2 carreleur en revêtements muraux.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</si>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</sst>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2.91</v>
      </c>
      <c r="H9" s="13">
        <f ca="1">ROUND(INDIRECT(ADDRESS(ROW()+(0), COLUMN()+(-3), 1))*INDIRECT(ADDRESS(ROW()+(0), COLUMN()+(-1), 1)), 2)</f>
        <v>3.06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0.118</v>
      </c>
      <c r="F10" s="17" t="s">
        <v>16</v>
      </c>
      <c r="G10" s="18">
        <v>29.25</v>
      </c>
      <c r="H10" s="18">
        <f ca="1">ROUND(INDIRECT(ADDRESS(ROW()+(0), COLUMN()+(-3), 1))*INDIRECT(ADDRESS(ROW()+(0), COLUMN()+(-1), 1)), 2)</f>
        <v>3.45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6.51</v>
      </c>
      <c r="H11" s="21">
        <f ca="1">ROUND(INDIRECT(ADDRESS(ROW()+(0), COLUMN()+(-3), 1))*INDIRECT(ADDRESS(ROW()+(0), COLUMN()+(-1), 1))/100, 2)</f>
        <v>0.13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6.64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