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<sst xmlns="http://schemas.openxmlformats.org/spreadsheetml/2006/main" count="27" uniqueCount="27">
  <si>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</si>
  <si>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FPT010</t>
  </si>
  <si>
    <t xml:space="preserve">m²</t>
  </si>
  <si>
    <t xml:space="preserve">Peinture à la détrempe sur des parements intérieurs.</t>
  </si>
  <si>
    <r>
      <rPr>
        <sz val="8.25"/>
        <color rgb="FF000000"/>
        <rFont val="Arial"/>
        <family val="2"/>
      </rPr>
      <t xml:space="preserve">Peinture à la détrempe </t>
    </r>
    <r>
      <rPr>
        <b/>
        <sz val="8.25"/>
        <color rgb="FF000000"/>
        <rFont val="Arial"/>
        <family val="2"/>
      </rPr>
      <t xml:space="preserve">couleur blanche</t>
    </r>
    <r>
      <rPr>
        <sz val="8.25"/>
        <color rgb="FF000000"/>
        <rFont val="Arial"/>
        <family val="2"/>
      </rPr>
      <t xml:space="preserve">, finition </t>
    </r>
    <r>
      <rPr>
        <b/>
        <sz val="8.25"/>
        <color rgb="FF000000"/>
        <rFont val="Arial"/>
        <family val="2"/>
      </rPr>
      <t xml:space="preserve">gouttelette avec goutte écrasée</t>
    </r>
    <r>
      <rPr>
        <sz val="8.25"/>
        <color rgb="FF000000"/>
        <rFont val="Arial"/>
        <family val="2"/>
      </rPr>
      <t xml:space="preserve">, appliquée par </t>
    </r>
    <r>
      <rPr>
        <b/>
        <sz val="8.25"/>
        <color rgb="FF000000"/>
        <rFont val="Arial"/>
        <family val="2"/>
      </rPr>
      <t xml:space="preserve">projection au pistolet</t>
    </r>
    <r>
      <rPr>
        <sz val="8.25"/>
        <color rgb="FF000000"/>
        <rFont val="Arial"/>
        <family val="2"/>
      </rPr>
      <t xml:space="preserve"> sur des parements horizontaux et verticaux intérieurs de </t>
    </r>
    <r>
      <rPr>
        <b/>
        <sz val="8.25"/>
        <color rgb="FF000000"/>
        <rFont val="Arial"/>
        <family val="2"/>
      </rPr>
      <t xml:space="preserve">mortier, plâtre ou brique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</si>
  <si>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</si>
  <si>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</si>
  <si>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</si>
  <si>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</si>
  <si>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</si>
  <si>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</si>
  <si>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mt27tem010</t>
  </si>
  <si>
    <t xml:space="preserve">Mastic.</t>
  </si>
  <si>
    <t xml:space="preserve">kg</t>
  </si>
  <si>
    <t xml:space="preserve">mt27tem020c</t>
  </si>
  <si>
    <t xml:space="preserve">Mastic détrempé à piquer blanc.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</si>
  <si>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</si>
  <si>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</si>
  <si>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</si>
  <si>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</si>
  <si>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</si>
  <si>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</si>
  <si>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</si>
  <si>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Coûts directs complémentaires</t>
  </si>
  <si>
    <t xml:space="preserve">%</t>
  </si>
  <si>
    <t xml:space="preserve">Coût d'entretien décennal: 8,91€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</si>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</sst>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49" customWidth="1"/>
    <col min="2" max="2" width="14.62" customWidth="1"/>
    <col min="3" max="3" width="24.99" customWidth="1"/>
    <col min="4" max="4" width="12.75" customWidth="1"/>
    <col min="5" max="5" width="10.03" customWidth="1"/>
    <col min="6" max="6" width="7.31" customWidth="1"/>
    <col min="7" max="7" width="8.33" customWidth="1"/>
    <col min="8" max="8" width="3.91" customWidth="1"/>
    <col min="9" max="9" width="4.42" customWidth="1"/>
    <col min="10" max="10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5"/>
      <c r="H3" s="5"/>
      <c r="I3" s="5"/>
      <c r="J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3.50" thickBot="1" customHeight="1">
      <c r="A7" s="9" t="s">
        <v>5</v>
      </c>
      <c r="B7" s="9" t="s">
        <v>6</v>
      </c>
      <c r="C7" s="9"/>
      <c r="D7" s="9" t="s">
        <v>7</v>
      </c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3.50" thickBot="1" customHeight="1">
      <c r="A8" s="10" t="s">
        <v>11</v>
      </c>
      <c r="B8" s="10" t="s">
        <v>12</v>
      </c>
      <c r="C8" s="10"/>
      <c r="D8" s="12">
        <v>0.050000</v>
      </c>
      <c r="E8" s="14" t="s">
        <v>13</v>
      </c>
      <c r="F8" s="16">
        <v>2.150000</v>
      </c>
      <c r="G8" s="16"/>
      <c r="H8" s="16"/>
      <c r="I8" s="16">
        <f ca="1">ROUND(INDIRECT(ADDRESS(ROW()+(0), COLUMN()+(-5), 1))*INDIRECT(ADDRESS(ROW()+(0), COLUMN()+(-3), 1)), 2)</f>
        <v>0.110000</v>
      </c>
      <c r="J8" s="16"/>
    </row>
    <row r="9" spans="1:10" ht="13.50" thickBot="1" customHeight="1">
      <c r="A9" s="17" t="s">
        <v>14</v>
      </c>
      <c r="B9" s="17" t="s">
        <v>15</v>
      </c>
      <c r="C9" s="17"/>
      <c r="D9" s="18">
        <v>1.150000</v>
      </c>
      <c r="E9" s="19" t="s">
        <v>16</v>
      </c>
      <c r="F9" s="20">
        <v>0.300000</v>
      </c>
      <c r="G9" s="20"/>
      <c r="H9" s="20"/>
      <c r="I9" s="20">
        <f ca="1">ROUND(INDIRECT(ADDRESS(ROW()+(0), COLUMN()+(-5), 1))*INDIRECT(ADDRESS(ROW()+(0), COLUMN()+(-3), 1)), 2)</f>
        <v>0.350000</v>
      </c>
      <c r="J9" s="20"/>
    </row>
    <row r="10" spans="1:10" ht="13.50" thickBot="1" customHeight="1">
      <c r="A10" s="17" t="s">
        <v>17</v>
      </c>
      <c r="B10" s="17" t="s">
        <v>18</v>
      </c>
      <c r="C10" s="17"/>
      <c r="D10" s="18">
        <v>0.091000</v>
      </c>
      <c r="E10" s="19" t="s">
        <v>19</v>
      </c>
      <c r="F10" s="20">
        <v>24.110000</v>
      </c>
      <c r="G10" s="20"/>
      <c r="H10" s="20"/>
      <c r="I10" s="20">
        <f ca="1">ROUND(INDIRECT(ADDRESS(ROW()+(0), COLUMN()+(-5), 1))*INDIRECT(ADDRESS(ROW()+(0), COLUMN()+(-3), 1)), 2)</f>
        <v>2.190000</v>
      </c>
      <c r="J10" s="20"/>
    </row>
    <row r="11" spans="1:10" ht="13.50" thickBot="1" customHeight="1">
      <c r="A11" s="17" t="s">
        <v>20</v>
      </c>
      <c r="B11" s="21" t="s">
        <v>21</v>
      </c>
      <c r="C11" s="21"/>
      <c r="D11" s="22">
        <v>0.091000</v>
      </c>
      <c r="E11" s="23" t="s">
        <v>22</v>
      </c>
      <c r="F11" s="24">
        <v>21.400000</v>
      </c>
      <c r="G11" s="24"/>
      <c r="H11" s="24"/>
      <c r="I11" s="24">
        <f ca="1">ROUND(INDIRECT(ADDRESS(ROW()+(0), COLUMN()+(-5), 1))*INDIRECT(ADDRESS(ROW()+(0), COLUMN()+(-3), 1)), 2)</f>
        <v>1.950000</v>
      </c>
      <c r="J11" s="24"/>
    </row>
    <row r="12" spans="1:10" ht="13.50" thickBot="1" customHeight="1">
      <c r="A12" s="21"/>
      <c r="B12" s="25" t="s">
        <v>23</v>
      </c>
      <c r="C12" s="25"/>
      <c r="D12" s="26">
        <v>2.000000</v>
      </c>
      <c r="E12" s="27" t="s">
        <v>24</v>
      </c>
      <c r="F12" s="28">
        <f ca="1">ROUND(SUM(INDIRECT(ADDRESS(ROW()+(-1), COLUMN()+(3), 1)),INDIRECT(ADDRESS(ROW()+(-2), COLUMN()+(3), 1)),INDIRECT(ADDRESS(ROW()+(-3), COLUMN()+(3), 1)),INDIRECT(ADDRESS(ROW()+(-4), COLUMN()+(3), 1))), 2)</f>
        <v>4.600000</v>
      </c>
      <c r="G12" s="28"/>
      <c r="H12" s="28"/>
      <c r="I12" s="28">
        <f ca="1">ROUND(INDIRECT(ADDRESS(ROW()+(0), COLUMN()+(-5), 1))*INDIRECT(ADDRESS(ROW()+(0), COLUMN()+(-3), 1))/100, 2)</f>
        <v>0.090000</v>
      </c>
      <c r="J12" s="28"/>
    </row>
    <row r="13" spans="1:10" ht="13.50" thickBot="1" customHeight="1">
      <c r="A13" s="6" t="s">
        <v>25</v>
      </c>
      <c r="B13" s="7"/>
      <c r="C13" s="7"/>
      <c r="D13" s="7"/>
      <c r="E13" s="29"/>
      <c r="F13" s="6" t="s">
        <v>26</v>
      </c>
      <c r="G13" s="6"/>
      <c r="H13" s="6"/>
      <c r="I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4.690000</v>
      </c>
      <c r="J13" s="30"/>
    </row>
  </sheetData>
  <mergeCells count="25">
    <mergeCell ref="A1:J1"/>
    <mergeCell ref="C3:F3"/>
    <mergeCell ref="H3:I3"/>
    <mergeCell ref="A4:J4"/>
    <mergeCell ref="B7:C7"/>
    <mergeCell ref="F7:H7"/>
    <mergeCell ref="I7:J7"/>
    <mergeCell ref="B8:C8"/>
    <mergeCell ref="F8:H8"/>
    <mergeCell ref="I8:J8"/>
    <mergeCell ref="B9:C9"/>
    <mergeCell ref="F9:H9"/>
    <mergeCell ref="I9:J9"/>
    <mergeCell ref="B10:C10"/>
    <mergeCell ref="F10:H10"/>
    <mergeCell ref="I10:J10"/>
    <mergeCell ref="B11:C11"/>
    <mergeCell ref="F11:H11"/>
    <mergeCell ref="I11:J11"/>
    <mergeCell ref="B12:C12"/>
    <mergeCell ref="F12:H12"/>
    <mergeCell ref="I12:J12"/>
    <mergeCell ref="A13:D13"/>
    <mergeCell ref="F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