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<sst xmlns="http://schemas.openxmlformats.org/spreadsheetml/2006/main" count="33" uniqueCount="33">
  <si>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</si>
  <si>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FSA100</t>
  </si>
  <si>
    <t xml:space="preserve">m²</t>
  </si>
  <si>
    <t xml:space="preserve">Chape de mortier de sulfate calcique autonivelant, de conductivité thermique élevée, prêt à l'emploi.</t>
  </si>
  <si>
    <r>
      <rPr>
        <sz val="8.25"/>
        <color rgb="FF000000"/>
        <rFont val="Arial"/>
        <family val="2"/>
      </rPr>
      <t xml:space="preserve">Chape pour revêtement de sol intérieur, de 20 mm d'épaisseur, de mortier autonivelant, CA - C25 - F5 selon NF EN 13813, coulage avec une mélangeuse-pompeuse sur plancher rayonnant, comme intégrant d'un système de chauffage, préparée pour recevoir revêtement de sol plastique, céramique, en pierre, en bois ou de résines polymériques; et application postérieure d'agent filmogène, (0,15 l/m²). Comprend la bande de panneau rigide en polystyrène expansé pour la préparation des joints de dilatation périphériques. Le prix ne comprend pas le plancher rayonnant.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</si>
  <si>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</si>
  <si>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</si>
  <si>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</si>
  <si>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</si>
  <si>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</si>
  <si>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</si>
  <si>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</si>
  <si>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</si>
  <si>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</si>
  <si>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mt09mal025a</t>
  </si>
  <si>
    <t xml:space="preserve">Mortier autonivelant, CA - C25 - F5 selon NF EN 13813, à base de sulfate calcaire, pour épaisseurs de 2,0 à 3,5 cm, utilisé en nivellement des revêtement.</t>
  </si>
  <si>
    <t xml:space="preserve">m³</t>
  </si>
  <si>
    <t xml:space="preserve">mt08cur020a</t>
  </si>
  <si>
    <t xml:space="preserve">Agent filmogène, pour le séchage des bétons et des mortiers.</t>
  </si>
  <si>
    <t xml:space="preserve">l</t>
  </si>
  <si>
    <t xml:space="preserve">mq06pym020</t>
  </si>
  <si>
    <t xml:space="preserve">Mélangeuse-pompeuse pour mortiers autonivelants.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</si>
  <si>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</si>
  <si>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</si>
  <si>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</si>
  <si>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</si>
  <si>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</si>
  <si>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</si>
  <si>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</si>
  <si>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Frais de chantier des unités d'ouvrage</t>
  </si>
  <si>
    <t xml:space="preserve">%</t>
  </si>
  <si>
    <t xml:space="preserve">Coût d'entretien décennal: 0,20€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</si>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</sst>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0.92</v>
      </c>
      <c r="H9" s="13">
        <f ca="1">ROUND(INDIRECT(ADDRESS(ROW()+(0), COLUMN()+(-3), 1))*INDIRECT(ADDRESS(ROW()+(0), COLUMN()+(-1), 1)), 2)</f>
        <v>0.09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353.08</v>
      </c>
      <c r="H10" s="17">
        <f ca="1">ROUND(INDIRECT(ADDRESS(ROW()+(0), COLUMN()+(-3), 1))*INDIRECT(ADDRESS(ROW()+(0), COLUMN()+(-1), 1)), 2)</f>
        <v>7.06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1.56</v>
      </c>
      <c r="H11" s="17">
        <f ca="1">ROUND(INDIRECT(ADDRESS(ROW()+(0), COLUMN()+(-3),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0.058</v>
      </c>
      <c r="F12" s="16" t="s">
        <v>22</v>
      </c>
      <c r="G12" s="17">
        <v>10.91</v>
      </c>
      <c r="H12" s="17">
        <f ca="1">ROUND(INDIRECT(ADDRESS(ROW()+(0), COLUMN()+(-3), 1))*INDIRECT(ADDRESS(ROW()+(0), COLUMN()+(-1), 1)), 2)</f>
        <v>0.63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0.036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1.1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0.027</v>
      </c>
      <c r="F14" s="20" t="s">
        <v>28</v>
      </c>
      <c r="G14" s="21">
        <v>27.27</v>
      </c>
      <c r="H14" s="21">
        <f ca="1">ROUND(INDIRECT(ADDRESS(ROW()+(0), COLUMN()+(-3), 1))*INDIRECT(ADDRESS(ROW()+(0), COLUMN()+(-1), 1)), 2)</f>
        <v>0.74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9.85</v>
      </c>
      <c r="H15" s="24">
        <f ca="1">ROUND(INDIRECT(ADDRESS(ROW()+(0), COLUMN()+(-3), 1))*INDIRECT(ADDRESS(ROW()+(0), COLUMN()+(-1), 1))/100, 2)</f>
        <v>0.2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10.05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