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<sst xmlns="http://schemas.openxmlformats.org/spreadsheetml/2006/main" count="38" uniqueCount="38">
  <si>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</si>
  <si>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FSB050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</si>
  <si>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</si>
  <si>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</si>
  <si>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Revêtement de parquet flottant à lames de </t>
    </r>
    <r>
      <rPr>
        <b/>
        <sz val="8.25"/>
        <color rgb="FF000000"/>
        <rFont val="Arial"/>
        <family val="2"/>
      </rPr>
      <t xml:space="preserve">2266x182x14</t>
    </r>
    <r>
      <rPr>
        <sz val="8.25"/>
        <color rgb="FF000000"/>
        <rFont val="Arial"/>
        <family val="2"/>
      </rPr>
      <t xml:space="preserve"> mm, avec une couche supérieure en bois de </t>
    </r>
    <r>
      <rPr>
        <b/>
        <sz val="8.25"/>
        <color rgb="FF000000"/>
        <rFont val="Arial"/>
        <family val="2"/>
      </rPr>
      <t xml:space="preserve">chêne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assemblées via clips</t>
    </r>
    <r>
      <rPr>
        <sz val="8.25"/>
        <color rgb="FF000000"/>
        <rFont val="Arial"/>
        <family val="2"/>
      </rPr>
      <t xml:space="preserve">, placées sur </t>
    </r>
    <r>
      <rPr>
        <b/>
        <sz val="8.25"/>
        <color rgb="FF000000"/>
        <rFont val="Arial"/>
        <family val="2"/>
      </rPr>
      <t xml:space="preserve">lame de mousse de polyéthylène de haute densité de 3 mm d'épaisseur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film de polyéthylène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</si>
  <si>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</si>
  <si>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</si>
  <si>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</si>
  <si>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</si>
  <si>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</si>
  <si>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</si>
  <si>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</si>
  <si>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</si>
  <si>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</si>
  <si>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mt17poa011a</t>
  </si>
  <si>
    <t xml:space="preserve">Lame de mousse de polyéthylène de haute densité de 3 mm d'épaisseur.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</si>
  <si>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</si>
  <si>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</si>
  <si>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</si>
  <si>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</si>
  <si>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mt18mpf010a</t>
  </si>
  <si>
    <t xml:space="preserve">Lame assemblée de 2266x182x14 mm, pour parquet flottant en bois, constituée de trois couches collées entre elles: une couche de base ou support constituée d'un film spécialement traité avec protection antihumidité; une couche intermédiaire constituée d'une planche contreplaquée, spécialement traitée, de 11 mm d'épaisseur et une couche noble ou d'usure en bois de chêne de 3 mm d'épaisseur, finie satinée, avec cinq couches de vernis acrylique de durcissement UV, sans dissolvants. Selon NF EN 13810-1 et NF EN 14342.</t>
  </si>
  <si>
    <t xml:space="preserve">m²</t>
  </si>
  <si>
    <t xml:space="preserve">mt18mva100</t>
  </si>
  <si>
    <t xml:space="preserve">Clip pour fixation de planchette en bois dans un plancher massif flottant.</t>
  </si>
  <si>
    <t xml:space="preserve">U</t>
  </si>
  <si>
    <t xml:space="preserve">mo024</t>
  </si>
  <si>
    <t xml:space="preserve">Compagnon professionnel III/CP2 installateur de revêtements de bois.</t>
  </si>
  <si>
    <t xml:space="preserve">h</t>
  </si>
  <si>
    <t xml:space="preserve">mo058</t>
  </si>
  <si>
    <t xml:space="preserve">Ouvrier professionnel II/OP installateur de revêtements de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</si>
  <si>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</si>
  <si>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</si>
  <si>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</si>
  <si>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</si>
  <si>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</si>
  <si>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14,18€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</si>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</sst>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52" customWidth="1"/>
    <col min="3" max="3" width="20.40" customWidth="1"/>
    <col min="4" max="4" width="27.03" customWidth="1"/>
    <col min="5" max="5" width="4.93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4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0.300000</v>
      </c>
      <c r="J8" s="16"/>
      <c r="K8" s="16">
        <f ca="1">ROUND(INDIRECT(ADDRESS(ROW()+(0), COLUMN()+(-5), 1))*INDIRECT(ADDRESS(ROW()+(0), COLUMN()+(-2), 1)), 2)</f>
        <v>0.330000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0.550000</v>
      </c>
      <c r="J9" s="20"/>
      <c r="K9" s="20">
        <f ca="1">ROUND(INDIRECT(ADDRESS(ROW()+(0), COLUMN()+(-5), 1))*INDIRECT(ADDRESS(ROW()+(0), COLUMN()+(-2), 1)), 2)</f>
        <v>0.610000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0.440000</v>
      </c>
      <c r="G10" s="19" t="s">
        <v>19</v>
      </c>
      <c r="H10" s="19"/>
      <c r="I10" s="20">
        <v>0.300000</v>
      </c>
      <c r="J10" s="20"/>
      <c r="K10" s="20">
        <f ca="1">ROUND(INDIRECT(ADDRESS(ROW()+(0), COLUMN()+(-5), 1))*INDIRECT(ADDRESS(ROW()+(0), COLUMN()+(-2), 1)), 2)</f>
        <v>0.130000</v>
      </c>
    </row>
    <row r="11" spans="1:11" ht="87.0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23.920000</v>
      </c>
      <c r="J11" s="20"/>
      <c r="K11" s="20">
        <f ca="1">ROUND(INDIRECT(ADDRESS(ROW()+(0), COLUMN()+(-5), 1))*INDIRECT(ADDRESS(ROW()+(0), COLUMN()+(-2), 1)), 2)</f>
        <v>25.120000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13.000000</v>
      </c>
      <c r="G12" s="19" t="s">
        <v>25</v>
      </c>
      <c r="H12" s="19"/>
      <c r="I12" s="20">
        <v>0.070000</v>
      </c>
      <c r="J12" s="20"/>
      <c r="K12" s="20">
        <f ca="1">ROUND(INDIRECT(ADDRESS(ROW()+(0), COLUMN()+(-5), 1))*INDIRECT(ADDRESS(ROW()+(0), COLUMN()+(-2), 1)), 2)</f>
        <v>0.910000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0.531000</v>
      </c>
      <c r="G13" s="19" t="s">
        <v>28</v>
      </c>
      <c r="H13" s="19"/>
      <c r="I13" s="20">
        <v>24.300000</v>
      </c>
      <c r="J13" s="20"/>
      <c r="K13" s="20">
        <f ca="1">ROUND(INDIRECT(ADDRESS(ROW()+(0), COLUMN()+(-5), 1))*INDIRECT(ADDRESS(ROW()+(0), COLUMN()+(-2), 1)), 2)</f>
        <v>12.900000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0.303000</v>
      </c>
      <c r="G14" s="23" t="s">
        <v>31</v>
      </c>
      <c r="H14" s="23"/>
      <c r="I14" s="24">
        <v>21.570000</v>
      </c>
      <c r="J14" s="24"/>
      <c r="K14" s="24">
        <f ca="1">ROUND(INDIRECT(ADDRESS(ROW()+(0), COLUMN()+(-5), 1))*INDIRECT(ADDRESS(ROW()+(0), COLUMN()+(-2), 1)), 2)</f>
        <v>6.540000</v>
      </c>
    </row>
    <row r="15" spans="1:11" ht="13.5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46.540000</v>
      </c>
      <c r="J15" s="16"/>
      <c r="K15" s="16">
        <f ca="1">ROUND(INDIRECT(ADDRESS(ROW()+(0), COLUMN()+(-5), 1))*INDIRECT(ADDRESS(ROW()+(0), COLUMN()+(-2), 1))/100, 2)</f>
        <v>0.930000</v>
      </c>
    </row>
    <row r="16" spans="1:11" ht="13.5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47.470000</v>
      </c>
      <c r="J16" s="24"/>
      <c r="K16" s="24">
        <f ca="1">ROUND(INDIRECT(ADDRESS(ROW()+(0), COLUMN()+(-5), 1))*INDIRECT(ADDRESS(ROW()+(0), COLUMN()+(-2), 1))/100, 2)</f>
        <v>1.420000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48.890000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