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<sst xmlns="http://schemas.openxmlformats.org/spreadsheetml/2006/main" count="42" uniqueCount="42">
  <si>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</si>
  <si>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FSM050</t>
  </si>
  <si>
    <t xml:space="preserve">m²</t>
  </si>
  <si>
    <t xml:space="preserve">Revêtement pour un usage alimentaire, système "BASF".</t>
  </si>
  <si>
    <r>
      <rPr>
        <sz val="8.25"/>
        <color rgb="FF000000"/>
        <rFont val="Arial"/>
        <family val="2"/>
      </rPr>
      <t xml:space="preserve">Revêtement pour un usage alimentaire constitué de </t>
    </r>
    <r>
      <rPr>
        <b/>
        <sz val="8.25"/>
        <color rgb="FF000000"/>
        <rFont val="Arial"/>
        <family val="2"/>
      </rPr>
      <t xml:space="preserve">dallage en béton massif de 10 cm d'épaisseur, réalisé avec béton C16/20 (X0(F); D10; S3; Cl 1,0) prêt à l'emploi et coulage depuis le camion, extension et vibrage manuel; traité en surface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couche de roulement 6 mm d'épaisseur, avec revêtement de résine de polyuréthane et ciment, Ucrete DP 10 "BASF", de texture fine, et couche de scellage, avec pâte Ucrete DP Topcoat "BASF", de couleur crème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</si>
  <si>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</si>
  <si>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</si>
  <si>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</si>
  <si>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</si>
  <si>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</si>
  <si>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</si>
  <si>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mt10hmf030h</t>
  </si>
  <si>
    <t xml:space="preserve">Béton massif C16/20 (X0(F); D10; S3; Cl 1,0), prêt à l'emploi, selon NF EN 206-1.</t>
  </si>
  <si>
    <t xml:space="preserve">m³</t>
  </si>
  <si>
    <t xml:space="preserve">mt09bnc320aa</t>
  </si>
  <si>
    <t xml:space="preserve">Mortier polymérique à trois composants (résine, durcisseur et granulats actifs), à base de résine de polyuréthane et ciment, sans solvants, Ucrete DP Basecoat B4 "BASF", finition antidérapante, SR - B2,0 - AR0,5 - IR4 selon NF EN 13813; pour application comme couche de base de 4 mm d'épaisseur, selon NF EN 13813, pour revêtements hautement sollicités du système Ucrete.</t>
  </si>
  <si>
    <t xml:space="preserve">kg</t>
  </si>
  <si>
    <t xml:space="preserve">mt09bnc320ea</t>
  </si>
  <si>
    <t xml:space="preserve">Mortier polymérique à trois composants (résine, durcisseur et granulats actifs), à base de résine de polyuréthane et ciment, sans solvants, Ucrete DP Basecoat B6 "BASF", finition antidérapante, SR - B2,0 - AR0,5 - IR4 selon NF EN 13813; pour application comme couche de base de 6 mm d'épaisseur, selon NF EN 13813, pour revêtements hautement sollicités du système Ucrete.</t>
  </si>
  <si>
    <t xml:space="preserve">kg</t>
  </si>
  <si>
    <t xml:space="preserve">mt15bas130c</t>
  </si>
  <si>
    <t xml:space="preserve">Granulat de quartz naturel, MasterTop F5 "BASF", de granulométrie comprise entre 0,4 et 1,0 mm, à utiliser comme charge minérale en combinaison avec des résines époxy ou polyuréthane.</t>
  </si>
  <si>
    <t xml:space="preserve">kg</t>
  </si>
  <si>
    <t xml:space="preserve">mt09bnc350e</t>
  </si>
  <si>
    <t xml:space="preserve">Revêtement polymérique à quatre composants (résine, durcisseur, granulats actifs et pigments), Ucrete DP Topcoat "BASF", à base de résine de polyuréthane et ciment, de couleur crème, selon NF EN 13813, pour le scellage de revêtements pour usage alimentaire du système Ucrete DP.</t>
  </si>
  <si>
    <t xml:space="preserve">kg</t>
  </si>
  <si>
    <t xml:space="preserve">mq04dua020b</t>
  </si>
  <si>
    <t xml:space="preserve">Dumper à décharge frontale de 2 t de charge utile.</t>
  </si>
  <si>
    <t xml:space="preserve">h</t>
  </si>
  <si>
    <t xml:space="preserve">mq06vib020</t>
  </si>
  <si>
    <t xml:space="preserve">Règle vibrante de 3 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</si>
  <si>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</si>
  <si>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</si>
  <si>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</si>
  <si>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</si>
  <si>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</si>
  <si>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</si>
  <si>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</si>
  <si>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</si>
  <si>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</si>
  <si>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55,04€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</si>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</sst>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0.105000</v>
      </c>
      <c r="F9" s="10" t="s">
        <v>13</v>
      </c>
      <c r="G9" s="12">
        <v>103.200000</v>
      </c>
      <c r="H9" s="12">
        <f ca="1">ROUND(INDIRECT(ADDRESS(ROW()+(0), COLUMN()+(-3), 1))*INDIRECT(ADDRESS(ROW()+(0), COLUMN()+(-1), 1)), 2)</f>
        <v>10.840000</v>
      </c>
    </row>
    <row r="10" spans="1:8" ht="66.00" thickBot="1" customHeight="1">
      <c r="A10" s="13" t="s">
        <v>14</v>
      </c>
      <c r="B10" s="13"/>
      <c r="C10" s="13" t="s">
        <v>15</v>
      </c>
      <c r="D10" s="13"/>
      <c r="E10" s="14">
        <v>2.350000</v>
      </c>
      <c r="F10" s="15" t="s">
        <v>16</v>
      </c>
      <c r="G10" s="16">
        <v>4.410000</v>
      </c>
      <c r="H10" s="16">
        <f ca="1">ROUND(INDIRECT(ADDRESS(ROW()+(0), COLUMN()+(-3), 1))*INDIRECT(ADDRESS(ROW()+(0), COLUMN()+(-1), 1)), 2)</f>
        <v>10.360000</v>
      </c>
    </row>
    <row r="11" spans="1:8" ht="66.00" thickBot="1" customHeight="1">
      <c r="A11" s="13" t="s">
        <v>17</v>
      </c>
      <c r="B11" s="13"/>
      <c r="C11" s="13" t="s">
        <v>18</v>
      </c>
      <c r="D11" s="13"/>
      <c r="E11" s="14">
        <v>11.000000</v>
      </c>
      <c r="F11" s="15" t="s">
        <v>19</v>
      </c>
      <c r="G11" s="16">
        <v>3.820000</v>
      </c>
      <c r="H11" s="16">
        <f ca="1">ROUND(INDIRECT(ADDRESS(ROW()+(0), COLUMN()+(-3), 1))*INDIRECT(ADDRESS(ROW()+(0), COLUMN()+(-1), 1)), 2)</f>
        <v>42.020000</v>
      </c>
    </row>
    <row r="12" spans="1:8" ht="34.50" thickBot="1" customHeight="1">
      <c r="A12" s="13" t="s">
        <v>20</v>
      </c>
      <c r="B12" s="13"/>
      <c r="C12" s="13" t="s">
        <v>21</v>
      </c>
      <c r="D12" s="13"/>
      <c r="E12" s="14">
        <v>4.500000</v>
      </c>
      <c r="F12" s="15" t="s">
        <v>22</v>
      </c>
      <c r="G12" s="16">
        <v>0.560000</v>
      </c>
      <c r="H12" s="16">
        <f ca="1">ROUND(INDIRECT(ADDRESS(ROW()+(0), COLUMN()+(-3), 1))*INDIRECT(ADDRESS(ROW()+(0), COLUMN()+(-1), 1)), 2)</f>
        <v>2.520000</v>
      </c>
    </row>
    <row r="13" spans="1:8" ht="55.50" thickBot="1" customHeight="1">
      <c r="A13" s="13" t="s">
        <v>23</v>
      </c>
      <c r="B13" s="13"/>
      <c r="C13" s="13" t="s">
        <v>24</v>
      </c>
      <c r="D13" s="13"/>
      <c r="E13" s="14">
        <v>0.800000</v>
      </c>
      <c r="F13" s="15" t="s">
        <v>25</v>
      </c>
      <c r="G13" s="16">
        <v>12.050000</v>
      </c>
      <c r="H13" s="16">
        <f ca="1">ROUND(INDIRECT(ADDRESS(ROW()+(0), COLUMN()+(-3), 1))*INDIRECT(ADDRESS(ROW()+(0), COLUMN()+(-1), 1)), 2)</f>
        <v>9.640000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0.022000</v>
      </c>
      <c r="F14" s="15" t="s">
        <v>28</v>
      </c>
      <c r="G14" s="16">
        <v>9.270000</v>
      </c>
      <c r="H14" s="16">
        <f ca="1">ROUND(INDIRECT(ADDRESS(ROW()+(0), COLUMN()+(-3), 1))*INDIRECT(ADDRESS(ROW()+(0), COLUMN()+(-1), 1)), 2)</f>
        <v>0.200000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0.019000</v>
      </c>
      <c r="F15" s="15" t="s">
        <v>31</v>
      </c>
      <c r="G15" s="16">
        <v>4.670000</v>
      </c>
      <c r="H15" s="16">
        <f ca="1">ROUND(INDIRECT(ADDRESS(ROW()+(0), COLUMN()+(-3), 1))*INDIRECT(ADDRESS(ROW()+(0), COLUMN()+(-1), 1)), 2)</f>
        <v>0.090000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0.402000</v>
      </c>
      <c r="F16" s="15" t="s">
        <v>34</v>
      </c>
      <c r="G16" s="16">
        <v>24.110000</v>
      </c>
      <c r="H16" s="16">
        <f ca="1">ROUND(INDIRECT(ADDRESS(ROW()+(0), COLUMN()+(-3), 1))*INDIRECT(ADDRESS(ROW()+(0), COLUMN()+(-1), 1)), 2)</f>
        <v>9.690000</v>
      </c>
    </row>
    <row r="17" spans="1:8" ht="13.50" thickBot="1" customHeight="1">
      <c r="A17" s="13" t="s">
        <v>35</v>
      </c>
      <c r="B17" s="13"/>
      <c r="C17" s="17" t="s">
        <v>36</v>
      </c>
      <c r="D17" s="17"/>
      <c r="E17" s="18">
        <v>0.546000</v>
      </c>
      <c r="F17" s="19" t="s">
        <v>37</v>
      </c>
      <c r="G17" s="20">
        <v>20.140000</v>
      </c>
      <c r="H17" s="20">
        <f ca="1">ROUND(INDIRECT(ADDRESS(ROW()+(0), COLUMN()+(-3), 1))*INDIRECT(ADDRESS(ROW()+(0), COLUMN()+(-1), 1)), 2)</f>
        <v>11.000000</v>
      </c>
    </row>
    <row r="18" spans="1:8" ht="13.50" thickBot="1" customHeight="1">
      <c r="A18" s="17"/>
      <c r="B18" s="17"/>
      <c r="C18" s="4" t="s">
        <v>38</v>
      </c>
      <c r="D18" s="4"/>
      <c r="E18" s="21">
        <v>2.000000</v>
      </c>
      <c r="F18" s="22" t="s">
        <v>39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96.360000</v>
      </c>
      <c r="H18" s="23">
        <f ca="1">ROUND(INDIRECT(ADDRESS(ROW()+(0), COLUMN()+(-3), 1))*INDIRECT(ADDRESS(ROW()+(0), COLUMN()+(-1), 1))/100, 2)</f>
        <v>1.930000</v>
      </c>
    </row>
    <row r="19" spans="1:8" ht="13.50" thickBot="1" customHeight="1">
      <c r="A19" s="24" t="s">
        <v>40</v>
      </c>
      <c r="B19" s="24"/>
      <c r="C19" s="25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98.290000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