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<sst xmlns="http://schemas.openxmlformats.org/spreadsheetml/2006/main" count="26" uniqueCount="26">
  <si>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</si>
  <si>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FSM110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</si>
  <si>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</si>
  <si>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</si>
  <si>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32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</si>
  <si>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</si>
  <si>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</si>
  <si>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</si>
  <si>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</si>
  <si>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</si>
  <si>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</si>
  <si>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mt18wwe030ea</t>
  </si>
  <si>
    <t xml:space="preserve">Système de transfert de charges composé d'une gaine de polypropylène recyclé, de 32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</si>
  <si>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</si>
  <si>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</si>
  <si>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VRD espaces privés.</t>
  </si>
  <si>
    <t xml:space="preserve">h</t>
  </si>
  <si>
    <t xml:space="preserve">mo111</t>
  </si>
  <si>
    <t xml:space="preserve">Ouvrier d'exécution I/OE1 VRD espaces privés.</t>
  </si>
  <si>
    <t xml:space="preserve">h</t>
  </si>
  <si>
    <t xml:space="preserve">Moyens auxiliaires</t>
  </si>
  <si>
    <t xml:space="preserve">%</t>
  </si>
  <si>
    <t xml:space="preserve">Coûts indirects</t>
  </si>
  <si>
    <t xml:space="preserve">%</t>
  </si>
  <si>
    <t xml:space="preserve">Coût d'entretien décennal: 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</si>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</sst>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1.930000</v>
      </c>
      <c r="I8" s="16"/>
      <c r="J8" s="16">
        <f ca="1">ROUND(INDIRECT(ADDRESS(ROW()+(0), COLUMN()+(-4), 1))*INDIRECT(ADDRESS(ROW()+(0), COLUMN()+(-2), 1)), 2)</f>
        <v>7.060000</v>
      </c>
    </row>
    <row r="9" spans="1:10" ht="12.00" thickBot="1" customHeight="1">
      <c r="A9" s="17" t="s">
        <v>14</v>
      </c>
      <c r="B9" s="17" t="s">
        <v>15</v>
      </c>
      <c r="C9" s="17"/>
      <c r="D9" s="17"/>
      <c r="E9" s="17"/>
      <c r="F9" s="18">
        <v>0.167000</v>
      </c>
      <c r="G9" s="19" t="s">
        <v>16</v>
      </c>
      <c r="H9" s="20">
        <v>24.300000</v>
      </c>
      <c r="I9" s="20"/>
      <c r="J9" s="20">
        <f ca="1">ROUND(INDIRECT(ADDRESS(ROW()+(0), COLUMN()+(-4), 1))*INDIRECT(ADDRESS(ROW()+(0), COLUMN()+(-2), 1)), 2)</f>
        <v>4.060000</v>
      </c>
    </row>
    <row r="10" spans="1:10" ht="12.00" thickBot="1" customHeight="1">
      <c r="A10" s="17" t="s">
        <v>17</v>
      </c>
      <c r="B10" s="21" t="s">
        <v>18</v>
      </c>
      <c r="C10" s="21"/>
      <c r="D10" s="21"/>
      <c r="E10" s="21"/>
      <c r="F10" s="22">
        <v>0.167000</v>
      </c>
      <c r="G10" s="23" t="s">
        <v>19</v>
      </c>
      <c r="H10" s="24">
        <v>20.300000</v>
      </c>
      <c r="I10" s="24"/>
      <c r="J10" s="24">
        <f ca="1">ROUND(INDIRECT(ADDRESS(ROW()+(0), COLUMN()+(-4), 1))*INDIRECT(ADDRESS(ROW()+(0), COLUMN()+(-2), 1)), 2)</f>
        <v>3.390000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14.510000</v>
      </c>
      <c r="I11" s="16"/>
      <c r="J11" s="16">
        <f ca="1">ROUND(INDIRECT(ADDRESS(ROW()+(0), COLUMN()+(-4), 1))*INDIRECT(ADDRESS(ROW()+(0), COLUMN()+(-2), 1))/100, 2)</f>
        <v>0.290000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14.800000</v>
      </c>
      <c r="I12" s="24"/>
      <c r="J12" s="24">
        <f ca="1">ROUND(INDIRECT(ADDRESS(ROW()+(0), COLUMN()+(-4), 1))*INDIRECT(ADDRESS(ROW()+(0), COLUMN()+(-2), 1))/100, 2)</f>
        <v>0.440000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15.240000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