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<sst xmlns="http://schemas.openxmlformats.org/spreadsheetml/2006/main" count="26" uniqueCount="26">
  <si>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</si>
  <si>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FSM110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</si>
  <si>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</si>
  <si>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</si>
  <si>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20x32 mm et 230 mm de longueur, dont la base réutilisable est fixée au coffrage et un goujon glissant en acier, de section rectangulaire,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</si>
  <si>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</si>
  <si>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</si>
  <si>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</si>
  <si>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</si>
  <si>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</si>
  <si>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</si>
  <si>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mt18wwe035a</t>
  </si>
  <si>
    <t xml:space="preserve">Système de transfert de charges composé d'une gaine de polypropylène recyclé, de 20x32 mm et 230 mm de longueur, dont la base réutilisable est fixée au coffrage et un goujon glissant en acier, de section rectangulaire, qui s'insère dans la gaine, pour être utilisé dans des joints de travail ou de bétonnage et de dilatation dans des revêtements continus en béton.</t>
  </si>
  <si>
    <t xml:space="preserve">U</t>
  </si>
  <si>
    <t xml:space="preserve">mo019</t>
  </si>
  <si>
    <t xml:space="preserve">Compagnon professionnel III/CP2 VRD espaces privés.</t>
  </si>
  <si>
    <t xml:space="preserve">h</t>
  </si>
  <si>
    <t xml:space="preserve">mo111</t>
  </si>
  <si>
    <t xml:space="preserve">Ouvrier d'exécution I/OE1 VRD espaces privés.</t>
  </si>
  <si>
    <t xml:space="preserve">h</t>
  </si>
  <si>
    <t xml:space="preserve">Moyens auxiliaires</t>
  </si>
  <si>
    <t xml:space="preserve">%</t>
  </si>
  <si>
    <t xml:space="preserve">Coûts indirects</t>
  </si>
  <si>
    <t xml:space="preserve">%</t>
  </si>
  <si>
    <t xml:space="preserve">Coût d'entretien décennal: 10,19€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</si>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</sst>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64"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3.660000</v>
      </c>
      <c r="G8" s="14" t="s">
        <v>13</v>
      </c>
      <c r="H8" s="16">
        <v>2.040000</v>
      </c>
      <c r="I8" s="16"/>
      <c r="J8" s="16">
        <f ca="1">ROUND(INDIRECT(ADDRESS(ROW()+(0), COLUMN()+(-4), 1))*INDIRECT(ADDRESS(ROW()+(0), COLUMN()+(-2), 1)), 2)</f>
        <v>7.470000</v>
      </c>
    </row>
    <row r="9" spans="1:10" ht="12.00" thickBot="1" customHeight="1">
      <c r="A9" s="17" t="s">
        <v>14</v>
      </c>
      <c r="B9" s="17" t="s">
        <v>15</v>
      </c>
      <c r="C9" s="17"/>
      <c r="D9" s="17"/>
      <c r="E9" s="17"/>
      <c r="F9" s="18">
        <v>0.167000</v>
      </c>
      <c r="G9" s="19" t="s">
        <v>16</v>
      </c>
      <c r="H9" s="20">
        <v>24.300000</v>
      </c>
      <c r="I9" s="20"/>
      <c r="J9" s="20">
        <f ca="1">ROUND(INDIRECT(ADDRESS(ROW()+(0), COLUMN()+(-4), 1))*INDIRECT(ADDRESS(ROW()+(0), COLUMN()+(-2), 1)), 2)</f>
        <v>4.060000</v>
      </c>
    </row>
    <row r="10" spans="1:10" ht="12.00" thickBot="1" customHeight="1">
      <c r="A10" s="17" t="s">
        <v>17</v>
      </c>
      <c r="B10" s="21" t="s">
        <v>18</v>
      </c>
      <c r="C10" s="21"/>
      <c r="D10" s="21"/>
      <c r="E10" s="21"/>
      <c r="F10" s="22">
        <v>0.167000</v>
      </c>
      <c r="G10" s="23" t="s">
        <v>19</v>
      </c>
      <c r="H10" s="24">
        <v>20.300000</v>
      </c>
      <c r="I10" s="24"/>
      <c r="J10" s="24">
        <f ca="1">ROUND(INDIRECT(ADDRESS(ROW()+(0), COLUMN()+(-4), 1))*INDIRECT(ADDRESS(ROW()+(0), COLUMN()+(-2), 1)), 2)</f>
        <v>3.390000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14.920000</v>
      </c>
      <c r="I11" s="16"/>
      <c r="J11" s="16">
        <f ca="1">ROUND(INDIRECT(ADDRESS(ROW()+(0), COLUMN()+(-4), 1))*INDIRECT(ADDRESS(ROW()+(0), COLUMN()+(-2), 1))/100, 2)</f>
        <v>0.300000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15.220000</v>
      </c>
      <c r="I12" s="24"/>
      <c r="J12" s="24">
        <f ca="1">ROUND(INDIRECT(ADDRESS(ROW()+(0), COLUMN()+(-4), 1))*INDIRECT(ADDRESS(ROW()+(0), COLUMN()+(-2), 1))/100, 2)</f>
        <v>0.460000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15.680000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