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<sst xmlns="http://schemas.openxmlformats.org/spreadsheetml/2006/main" count="24" uniqueCount="24">
  <si>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</si>
  <si>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FSM130</t>
  </si>
  <si>
    <t xml:space="preserve">m</t>
  </si>
  <si>
    <t xml:space="preserve">Joint de construction dans un revêtement de sol continu en béton, avec des goujons.</t>
  </si>
  <si>
    <r>
      <rPr>
        <b/>
        <sz val="8.25"/>
        <color rgb="FF000000"/>
        <rFont val="Arial"/>
        <family val="2"/>
      </rPr>
      <t xml:space="preserve">Système de transfert de charges, composé d'une gaine de polypropylène recyclé, de 16 mm de diamètre et 225 mm de longueur, dont la base réutilisable est fixée au coffrage et un goujon glissant en acier, de section circulaire, qui s'insère dans la gaine</t>
    </r>
    <r>
      <rPr>
        <sz val="8.25"/>
        <color rgb="FF000000"/>
        <rFont val="Arial"/>
        <family val="2"/>
      </rPr>
      <t xml:space="preserve">, placé comme joint de construction dans un revêtement de sol continu en béton.</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</si>
  <si>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</si>
  <si>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</si>
  <si>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</si>
  <si>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</si>
  <si>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</si>
  <si>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</si>
  <si>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</si>
  <si>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transfert de charges, composé d'une gaine de polypropylène recyclé, de 16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</si>
  <si>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</si>
  <si>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</si>
  <si>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</si>
  <si>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</si>
  <si>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</si>
  <si>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</si>
  <si>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</si>
  <si>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Coûts directs complémentaires</t>
  </si>
  <si>
    <t xml:space="preserve">%</t>
  </si>
  <si>
    <t xml:space="preserve">Coût d'entretien décennal: 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</si>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</sst>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0.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66.00" thickBot="1" customHeight="1">
      <c r="A9" s="6" t="s">
        <v>11</v>
      </c>
      <c r="B9" s="6"/>
      <c r="C9" s="6" t="s">
        <v>12</v>
      </c>
      <c r="D9" s="8">
        <v>1.330000</v>
      </c>
      <c r="E9" s="10" t="s">
        <v>13</v>
      </c>
      <c r="F9" s="12">
        <v>1.600000</v>
      </c>
      <c r="G9" s="12">
        <f ca="1">ROUND(INDIRECT(ADDRESS(ROW()+(0), COLUMN()+(-3), 1))*INDIRECT(ADDRESS(ROW()+(0), COLUMN()+(-1), 1)), 2)</f>
        <v>2.130000</v>
      </c>
    </row>
    <row r="10" spans="1:7" ht="13.50" thickBot="1" customHeight="1">
      <c r="A10" s="13" t="s">
        <v>14</v>
      </c>
      <c r="B10" s="13"/>
      <c r="C10" s="13" t="s">
        <v>15</v>
      </c>
      <c r="D10" s="14">
        <v>0.096000</v>
      </c>
      <c r="E10" s="15" t="s">
        <v>16</v>
      </c>
      <c r="F10" s="16">
        <v>24.110000</v>
      </c>
      <c r="G10" s="16">
        <f ca="1">ROUND(INDIRECT(ADDRESS(ROW()+(0), COLUMN()+(-3), 1))*INDIRECT(ADDRESS(ROW()+(0), COLUMN()+(-1), 1)), 2)</f>
        <v>2.310000</v>
      </c>
    </row>
    <row r="11" spans="1:7" ht="13.50" thickBot="1" customHeight="1">
      <c r="A11" s="13" t="s">
        <v>17</v>
      </c>
      <c r="B11" s="13"/>
      <c r="C11" s="17" t="s">
        <v>18</v>
      </c>
      <c r="D11" s="18">
        <v>0.096000</v>
      </c>
      <c r="E11" s="19" t="s">
        <v>19</v>
      </c>
      <c r="F11" s="20">
        <v>20.140000</v>
      </c>
      <c r="G11" s="20">
        <f ca="1">ROUND(INDIRECT(ADDRESS(ROW()+(0), COLUMN()+(-3), 1))*INDIRECT(ADDRESS(ROW()+(0), COLUMN()+(-1), 1)), 2)</f>
        <v>1.930000</v>
      </c>
    </row>
    <row r="12" spans="1:7" ht="13.50" thickBot="1" customHeight="1">
      <c r="A12" s="17"/>
      <c r="B12" s="17"/>
      <c r="C12" s="4" t="s">
        <v>20</v>
      </c>
      <c r="D12" s="21">
        <v>2.000000</v>
      </c>
      <c r="E12" s="22" t="s">
        <v>21</v>
      </c>
      <c r="F12" s="23">
        <f ca="1">ROUND(SUM(INDIRECT(ADDRESS(ROW()+(-1), COLUMN()+(1), 1)),INDIRECT(ADDRESS(ROW()+(-2), COLUMN()+(1), 1)),INDIRECT(ADDRESS(ROW()+(-3), COLUMN()+(1), 1))), 2)</f>
        <v>6.370000</v>
      </c>
      <c r="G12" s="23">
        <f ca="1">ROUND(INDIRECT(ADDRESS(ROW()+(0), COLUMN()+(-3), 1))*INDIRECT(ADDRESS(ROW()+(0), COLUMN()+(-1), 1))/100, 2)</f>
        <v>0.130000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6.500000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