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<sst xmlns="http://schemas.openxmlformats.org/spreadsheetml/2006/main" count="27" uniqueCount="27">
  <si>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</si>
  <si>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FSV030</t>
  </si>
  <si>
    <t xml:space="preserve">m²</t>
  </si>
  <si>
    <t xml:space="preserve">Revêtement de sol vinylique homogène, conducteur d'électricité statique, en rouleau.</t>
  </si>
  <si>
    <r>
      <rPr>
        <sz val="8.25"/>
        <color rgb="FF000000"/>
        <rFont val="Arial"/>
        <family val="2"/>
      </rPr>
      <t xml:space="preserve">Revêtement de sol vinylique homogène conducteur d'électricité statique, de 2,0 mm d'épaisseur, avec des propriétés conductrices et traitement superficiel de protection à base de polyuréthane, couleur à choisir, fournie en rouleaux de 200 cm de largeur; poids total: 3150 g/m²; classification pour l'usage, selon NF EN ISO 10874: classe 23 pour usage domestique; classe 34 pour usage commercial; classe 43 pour usage industriel; Euroclasse Bfl-s1 de réaction au feu, selon NF EN 13501-1. Mise en place: avec adhésif à base de copolymères acryliques modifiés en dispersion aqueuse, sur une couche mince de nivellement. Le prix ne comprend pas la couche mince de nivellement.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</si>
  <si>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</si>
  <si>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</si>
  <si>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</si>
  <si>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</si>
  <si>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</si>
  <si>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</si>
  <si>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mt18adq020a</t>
  </si>
  <si>
    <t xml:space="preserve">Adhésif à base de copolymères acryliques modifiés en dispersion aqueuse, sans dissolvants, couleur beige, à appliquer à l'intérieur, pour le collage de revêtements de sols en PVC, linoléum et moquette.</t>
  </si>
  <si>
    <t xml:space="preserve">kg</t>
  </si>
  <si>
    <t xml:space="preserve">mt18dsi035a</t>
  </si>
  <si>
    <t xml:space="preserve">Membrane homogène en PVC, de 2 mm d'épaisseur, avec des particules dans sa composition qui permettent la conduction de l'électricité statique et traitement superficiel de protection à base de polyuréthane, couleur à choisir; fournie en rouleaux de 200 cm de largeur; poids total: 3150 g/m²; classification pour l'usage, selon NF EN ISO 10874: classe 23 pour usage domestique; classe 34 pour usage commercial; classe 43 pour usage industriel; Euroclasse Bfl-s1 de réaction au feu, selon NF EN 13501-1.</t>
  </si>
  <si>
    <t xml:space="preserve">m²</t>
  </si>
  <si>
    <t xml:space="preserve">mo026</t>
  </si>
  <si>
    <t xml:space="preserve">Compagnon professionnel III/CP2 poseur de revêtements flexibles.</t>
  </si>
  <si>
    <t xml:space="preserve">h</t>
  </si>
  <si>
    <t xml:space="preserve">mo064</t>
  </si>
  <si>
    <t xml:space="preserve">Ouvrier professionnel II/OP poseur de revêtements flexibles.</t>
  </si>
  <si>
    <t xml:space="preserve">h</t>
  </si>
  <si>
    <t xml:space="preserve">Frais de chantier des unités d'ouvrage</t>
  </si>
  <si>
    <t xml:space="preserve">%</t>
  </si>
  <si>
    <t xml:space="preserve">Coût d'entretien décennal: 20,51€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</si>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</sst>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0.375</v>
      </c>
      <c r="F9" s="11" t="s">
        <v>13</v>
      </c>
      <c r="G9" s="13">
        <v>4.09</v>
      </c>
      <c r="H9" s="13">
        <f ca="1">ROUND(INDIRECT(ADDRESS(ROW()+(0), COLUMN()+(-3), 1))*INDIRECT(ADDRESS(ROW()+(0), COLUMN()+(-1), 1)), 2)</f>
        <v>1.53</v>
      </c>
    </row>
    <row r="10" spans="1:8" ht="66.00" thickBot="1" customHeight="1">
      <c r="A10" s="14" t="s">
        <v>14</v>
      </c>
      <c r="B10" s="14"/>
      <c r="C10" s="14" t="s">
        <v>15</v>
      </c>
      <c r="D10" s="14"/>
      <c r="E10" s="15">
        <v>1.1</v>
      </c>
      <c r="F10" s="16" t="s">
        <v>16</v>
      </c>
      <c r="G10" s="17">
        <v>34.68</v>
      </c>
      <c r="H10" s="17">
        <f ca="1">ROUND(INDIRECT(ADDRESS(ROW()+(0), COLUMN()+(-3), 1))*INDIRECT(ADDRESS(ROW()+(0), COLUMN()+(-1), 1)), 2)</f>
        <v>38.15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0.214</v>
      </c>
      <c r="F11" s="16" t="s">
        <v>19</v>
      </c>
      <c r="G11" s="17">
        <v>29.25</v>
      </c>
      <c r="H11" s="17">
        <f ca="1">ROUND(INDIRECT(ADDRESS(ROW()+(0), COLUMN()+(-3), 1))*INDIRECT(ADDRESS(ROW()+(0), COLUMN()+(-1), 1)), 2)</f>
        <v>6.26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0.119</v>
      </c>
      <c r="F12" s="20" t="s">
        <v>22</v>
      </c>
      <c r="G12" s="21">
        <v>26.02</v>
      </c>
      <c r="H12" s="21">
        <f ca="1">ROUND(INDIRECT(ADDRESS(ROW()+(0), COLUMN()+(-3), 1))*INDIRECT(ADDRESS(ROW()+(0), COLUMN()+(-1), 1)), 2)</f>
        <v>3.1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49.04</v>
      </c>
      <c r="H13" s="24">
        <f ca="1">ROUND(INDIRECT(ADDRESS(ROW()+(0), COLUMN()+(-3), 1))*INDIRECT(ADDRESS(ROW()+(0), COLUMN()+(-1), 1))/100, 2)</f>
        <v>0.98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50.02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