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<sst xmlns="http://schemas.openxmlformats.org/spreadsheetml/2006/main" count="32" uniqueCount="32">
  <si>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</si>
  <si>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FVP010</t>
  </si>
  <si>
    <t xml:space="preserve">m²</t>
  </si>
  <si>
    <t xml:space="preserve">Vitre de verre simple.</t>
  </si>
  <si>
    <r>
      <rPr>
        <b/>
        <sz val="7.80"/>
        <color rgb="FF000000"/>
        <rFont val="Arial"/>
        <family val="2"/>
      </rPr>
      <t xml:space="preserve">Vitre incolore, épaisseur 4 mm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</si>
  <si>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</si>
  <si>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</si>
  <si>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</si>
  <si>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</si>
  <si>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</si>
  <si>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</si>
  <si>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mt21vpi010a</t>
  </si>
  <si>
    <t xml:space="preserve">Vitre polie incolore, 4 mm. Conformément à NF EN 410 et NF EN 673.</t>
  </si>
  <si>
    <t xml:space="preserve">m²</t>
  </si>
  <si>
    <t xml:space="preserve">mt21vva010</t>
  </si>
  <si>
    <t xml:space="preserve">Scellage des joints via l'application avec un pistolet de silicone synthétique incolore.</t>
  </si>
  <si>
    <t xml:space="preserve">m</t>
  </si>
  <si>
    <t xml:space="preserve">mt21vva021</t>
  </si>
  <si>
    <t xml:space="preserve">Matériel auxiliaire pour la mise en place de verres.</t>
  </si>
  <si>
    <t xml:space="preserve">U</t>
  </si>
  <si>
    <t xml:space="preserve">mo028</t>
  </si>
  <si>
    <t xml:space="preserve">Compagnon professionnel III/CP2 vitrier.</t>
  </si>
  <si>
    <t xml:space="preserve">h</t>
  </si>
  <si>
    <t xml:space="preserve">mo057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</si>
  <si>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</si>
  <si>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</si>
  <si>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</si>
  <si>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</si>
  <si>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</si>
  <si>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</si>
  <si>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6,53 €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</si>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</sst>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3.79" customWidth="1"/>
    <col min="3" max="3" width="2.62" customWidth="1"/>
    <col min="4" max="4" width="64.84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1.006000</v>
      </c>
      <c r="F8" s="14" t="s">
        <v>13</v>
      </c>
      <c r="G8" s="16">
        <v>13.210000</v>
      </c>
      <c r="H8" s="16">
        <f ca="1">ROUND(INDIRECT(ADDRESS(ROW()+(0), COLUMN()+(-2), 1))*INDIRECT(ADDRESS(ROW()+(0), COLUMN()+(-1), 1)), 2)</f>
        <v>13.290000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3.500000</v>
      </c>
      <c r="F9" s="19" t="s">
        <v>16</v>
      </c>
      <c r="G9" s="20">
        <v>0.850000</v>
      </c>
      <c r="H9" s="20">
        <f ca="1">ROUND(INDIRECT(ADDRESS(ROW()+(0), COLUMN()+(-2), 1))*INDIRECT(ADDRESS(ROW()+(0), COLUMN()+(-1), 1)), 2)</f>
        <v>2.980000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1.260000</v>
      </c>
      <c r="H10" s="20">
        <f ca="1">ROUND(INDIRECT(ADDRESS(ROW()+(0), COLUMN()+(-2), 1))*INDIRECT(ADDRESS(ROW()+(0), COLUMN()+(-1), 1)), 2)</f>
        <v>1.260000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0.170000</v>
      </c>
      <c r="F11" s="19" t="s">
        <v>22</v>
      </c>
      <c r="G11" s="20">
        <v>22.800000</v>
      </c>
      <c r="H11" s="20">
        <f ca="1">ROUND(INDIRECT(ADDRESS(ROW()+(0), COLUMN()+(-2), 1))*INDIRECT(ADDRESS(ROW()+(0), COLUMN()+(-1), 1)), 2)</f>
        <v>3.880000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0.170000</v>
      </c>
      <c r="F12" s="23" t="s">
        <v>25</v>
      </c>
      <c r="G12" s="24">
        <v>20.220000</v>
      </c>
      <c r="H12" s="24">
        <f ca="1">ROUND(INDIRECT(ADDRESS(ROW()+(0), COLUMN()+(-2), 1))*INDIRECT(ADDRESS(ROW()+(0), COLUMN()+(-1), 1)), 2)</f>
        <v>3.440000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24.850000</v>
      </c>
      <c r="H13" s="16">
        <f ca="1">ROUND(INDIRECT(ADDRESS(ROW()+(0), COLUMN()+(-2), 1))*INDIRECT(ADDRESS(ROW()+(0), COLUMN()+(-1), 1))/100, 2)</f>
        <v>0.500000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25.350000</v>
      </c>
      <c r="H14" s="24">
        <f ca="1">ROUND(INDIRECT(ADDRESS(ROW()+(0), COLUMN()+(-2), 1))*INDIRECT(ADDRESS(ROW()+(0), COLUMN()+(-1), 1))/100, 2)</f>
        <v>0.760000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26.110000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