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<sst xmlns="http://schemas.openxmlformats.org/spreadsheetml/2006/main" count="32" uniqueCount="32">
  <si>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</si>
  <si>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FXR010</t>
  </si>
  <si>
    <t xml:space="preserve">m²</t>
  </si>
  <si>
    <t xml:space="preserve">Reconstruction d'un vide, réalisé provisoirement, dans une cloison, en maçonnerie de brique en terre à revêtir.</t>
  </si>
  <si>
    <r>
      <rPr>
        <sz val="7.80"/>
        <color rgb="FF000000"/>
        <rFont val="Arial"/>
        <family val="2"/>
      </rPr>
      <t xml:space="preserve">Reconstruction d'un vide, réalisé provisoirement, dans une cloison </t>
    </r>
    <r>
      <rPr>
        <b/>
        <sz val="7.80"/>
        <color rgb="FF000000"/>
        <rFont val="Arial"/>
        <family val="2"/>
      </rPr>
      <t xml:space="preserve">de 5 cm d'épaisseur, en maçonnerie de brique creuse en terre cuite à une rangée de perforations horizontales, à revêtir, 385x50x250 mm, pose avec plâtre pour cloisonner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bande élastique dans les liaisons avec d'autres éléments constructifs, de bande flexible de polyéthylène réticulé à cellule fermée, de 10 mm d'épaisseur et 150 mm de largeur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</si>
  <si>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</si>
  <si>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</si>
  <si>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</si>
  <si>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</si>
  <si>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</si>
  <si>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</si>
  <si>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mt04lbx020r</t>
  </si>
  <si>
    <t xml:space="preserve">Brique creuse en terre cuite à une rangée de perforations horizontales, à revêtir, 385x50x250 mm, selon NF EN 771-1, résistance thermique de la maçonnerie 0,25 m²K/W.</t>
  </si>
  <si>
    <t xml:space="preserve">U</t>
  </si>
  <si>
    <t xml:space="preserve">mt09pye030</t>
  </si>
  <si>
    <t xml:space="preserve">Plâtre pour cloisonner, C2/30/2 selon NF EN 13279-1.</t>
  </si>
  <si>
    <t xml:space="preserve">kg</t>
  </si>
  <si>
    <t xml:space="preserve">mt09pye010b</t>
  </si>
  <si>
    <t xml:space="preserve">Pâte de plâtre de construction B1, selon NF EN 13279-1.</t>
  </si>
  <si>
    <t xml:space="preserve">m³</t>
  </si>
  <si>
    <t xml:space="preserve">mo021</t>
  </si>
  <si>
    <t xml:space="preserve">Compagnon professionnel III/CP2 VRD espaces privés pour des travaux de maçonnerie.</t>
  </si>
  <si>
    <t xml:space="preserve">h</t>
  </si>
  <si>
    <t xml:space="preserve">mo114</t>
  </si>
  <si>
    <t xml:space="preserve">Ouvrier d'exécution I/OE1 VRD espaces privés pour des travaux de maçonnerie.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</si>
  <si>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</si>
  <si>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</si>
  <si>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</si>
  <si>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</si>
  <si>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</si>
  <si>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0,55€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</si>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</sst>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20" customWidth="1"/>
    <col min="3" max="3" width="21.13" customWidth="1"/>
    <col min="4" max="4" width="31.18" customWidth="1"/>
    <col min="5" max="5" width="4.23" customWidth="1"/>
    <col min="6" max="6" width="8.60" customWidth="1"/>
    <col min="7" max="7" width="1.75" customWidth="1"/>
    <col min="8" max="8" width="4.08" customWidth="1"/>
    <col min="9" max="9" width="10.49" customWidth="1"/>
    <col min="10" max="10" width="5.54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10.000000</v>
      </c>
      <c r="G8" s="14" t="s">
        <v>13</v>
      </c>
      <c r="H8" s="14"/>
      <c r="I8" s="16">
        <v>0.880000</v>
      </c>
      <c r="J8" s="16"/>
      <c r="K8" s="16">
        <f ca="1">ROUND(INDIRECT(ADDRESS(ROW()+(0), COLUMN()+(-5), 1))*INDIRECT(ADDRESS(ROW()+(0), COLUMN()+(-2), 1)), 2)</f>
        <v>8.800000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5.080000</v>
      </c>
      <c r="G9" s="19" t="s">
        <v>16</v>
      </c>
      <c r="H9" s="19"/>
      <c r="I9" s="20">
        <v>0.380000</v>
      </c>
      <c r="J9" s="20"/>
      <c r="K9" s="20">
        <f ca="1">ROUND(INDIRECT(ADDRESS(ROW()+(0), COLUMN()+(-5), 1))*INDIRECT(ADDRESS(ROW()+(0), COLUMN()+(-2), 1)), 2)</f>
        <v>1.930000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0.001000</v>
      </c>
      <c r="G10" s="19" t="s">
        <v>19</v>
      </c>
      <c r="H10" s="19"/>
      <c r="I10" s="20">
        <v>78.890000</v>
      </c>
      <c r="J10" s="20"/>
      <c r="K10" s="20">
        <f ca="1">ROUND(INDIRECT(ADDRESS(ROW()+(0), COLUMN()+(-5), 1))*INDIRECT(ADDRESS(ROW()+(0), COLUMN()+(-2), 1)), 2)</f>
        <v>0.080000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0.433000</v>
      </c>
      <c r="G11" s="19" t="s">
        <v>22</v>
      </c>
      <c r="H11" s="19"/>
      <c r="I11" s="20">
        <v>24.110000</v>
      </c>
      <c r="J11" s="20"/>
      <c r="K11" s="20">
        <f ca="1">ROUND(INDIRECT(ADDRESS(ROW()+(0), COLUMN()+(-5), 1))*INDIRECT(ADDRESS(ROW()+(0), COLUMN()+(-2), 1)), 2)</f>
        <v>10.440000</v>
      </c>
    </row>
    <row r="12" spans="1:11" ht="21.60" thickBot="1" customHeight="1">
      <c r="A12" s="17" t="s">
        <v>23</v>
      </c>
      <c r="B12" s="21" t="s">
        <v>24</v>
      </c>
      <c r="C12" s="21"/>
      <c r="D12" s="21"/>
      <c r="E12" s="21"/>
      <c r="F12" s="22">
        <v>0.249000</v>
      </c>
      <c r="G12" s="23" t="s">
        <v>25</v>
      </c>
      <c r="H12" s="23"/>
      <c r="I12" s="24">
        <v>20.140000</v>
      </c>
      <c r="J12" s="24"/>
      <c r="K12" s="24">
        <f ca="1">ROUND(INDIRECT(ADDRESS(ROW()+(0), COLUMN()+(-5), 1))*INDIRECT(ADDRESS(ROW()+(0), COLUMN()+(-2), 1)), 2)</f>
        <v>5.010000</v>
      </c>
    </row>
    <row r="13" spans="1:11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26.260000</v>
      </c>
      <c r="J13" s="16"/>
      <c r="K13" s="16">
        <f ca="1">ROUND(INDIRECT(ADDRESS(ROW()+(0), COLUMN()+(-5), 1))*INDIRECT(ADDRESS(ROW()+(0), COLUMN()+(-2), 1))/100, 2)</f>
        <v>0.530000</v>
      </c>
    </row>
    <row r="14" spans="1:11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26.790000</v>
      </c>
      <c r="J14" s="24"/>
      <c r="K14" s="24">
        <f ca="1">ROUND(INDIRECT(ADDRESS(ROW()+(0), COLUMN()+(-5), 1))*INDIRECT(ADDRESS(ROW()+(0), COLUMN()+(-2), 1))/100, 2)</f>
        <v>0.800000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27.590000</v>
      </c>
    </row>
  </sheetData>
  <mergeCells count="3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